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5360" windowHeight="14640" activeTab="0"/>
  </bookViews>
  <sheets>
    <sheet name="Gesamtwertung " sheetId="1" r:id="rId1"/>
  </sheets>
  <definedNames/>
  <calcPr fullCalcOnLoad="1"/>
</workbook>
</file>

<file path=xl/sharedStrings.xml><?xml version="1.0" encoding="utf-8"?>
<sst xmlns="http://schemas.openxmlformats.org/spreadsheetml/2006/main" count="577" uniqueCount="186">
  <si>
    <t>Nachname</t>
  </si>
  <si>
    <t>Vorname</t>
  </si>
  <si>
    <t>Verein</t>
  </si>
  <si>
    <t>Paul</t>
  </si>
  <si>
    <t>SC Bad Vilbel</t>
  </si>
  <si>
    <t>Klasse</t>
  </si>
  <si>
    <t>TSV Wüstensachsen</t>
  </si>
  <si>
    <t>SGK Rotenburg</t>
  </si>
  <si>
    <t>Trott</t>
  </si>
  <si>
    <t>U8 w</t>
  </si>
  <si>
    <t>U10 w</t>
  </si>
  <si>
    <t>U12 w</t>
  </si>
  <si>
    <t>U6 m</t>
  </si>
  <si>
    <t>U8 m</t>
  </si>
  <si>
    <t>U10 m</t>
  </si>
  <si>
    <t>Lippert</t>
  </si>
  <si>
    <t>U12 m</t>
  </si>
  <si>
    <t>U6 w</t>
  </si>
  <si>
    <t>Finja</t>
  </si>
  <si>
    <t>Budzus</t>
  </si>
  <si>
    <t>SC Elz</t>
  </si>
  <si>
    <t>SC Taunus</t>
  </si>
  <si>
    <t>SC Rhön Fulda</t>
  </si>
  <si>
    <t>Weikart</t>
  </si>
  <si>
    <t>Elian</t>
  </si>
  <si>
    <t>Robin</t>
  </si>
  <si>
    <t>Till</t>
  </si>
  <si>
    <t>Ges.-punktzahl</t>
  </si>
  <si>
    <t>Jahrg.</t>
  </si>
  <si>
    <t>25 Punkte</t>
  </si>
  <si>
    <t>20 Punkte</t>
  </si>
  <si>
    <t>15 Punkte</t>
  </si>
  <si>
    <t>11 Punkte</t>
  </si>
  <si>
    <t>8 Punkte</t>
  </si>
  <si>
    <t>6 Punkte</t>
  </si>
  <si>
    <t>4 Punkte</t>
  </si>
  <si>
    <t>3 Punkte</t>
  </si>
  <si>
    <t>2 Punkte</t>
  </si>
  <si>
    <t>1 Punkt</t>
  </si>
  <si>
    <t>2. Platz -</t>
  </si>
  <si>
    <t>4. Platz -</t>
  </si>
  <si>
    <t>5. Platz -</t>
  </si>
  <si>
    <t>6. Platz -</t>
  </si>
  <si>
    <t>7. Platz -</t>
  </si>
  <si>
    <t>8. Platz -</t>
  </si>
  <si>
    <t>9. Platz -</t>
  </si>
  <si>
    <t>10. Platz -</t>
  </si>
  <si>
    <t>1. Platz -</t>
  </si>
  <si>
    <r>
      <rPr>
        <b/>
        <sz val="10"/>
        <rFont val="Arial"/>
        <family val="2"/>
      </rPr>
      <t>3</t>
    </r>
    <r>
      <rPr>
        <sz val="10"/>
        <rFont val="Arial"/>
        <family val="0"/>
      </rPr>
      <t>. Platz -</t>
    </r>
  </si>
  <si>
    <t>Clara</t>
  </si>
  <si>
    <t>Schneider</t>
  </si>
  <si>
    <t>Zörkler</t>
  </si>
  <si>
    <t>Gregor</t>
  </si>
  <si>
    <t xml:space="preserve">Stand: </t>
  </si>
  <si>
    <t>Justus</t>
  </si>
  <si>
    <t>Krauleidis</t>
  </si>
  <si>
    <t>-   nicht am Start  /   x - disqualifiziert</t>
  </si>
  <si>
    <t>W</t>
  </si>
  <si>
    <t>Platz</t>
  </si>
  <si>
    <t>Jonathan</t>
  </si>
  <si>
    <t>GESAMTWERTUNG HSV HEAD Kids-Cup 2017/2018</t>
  </si>
  <si>
    <t>Zwischenstand</t>
  </si>
  <si>
    <t>Heidelstein</t>
  </si>
  <si>
    <t>Andreasberg</t>
  </si>
  <si>
    <t>RENNEN 2
31.12.17</t>
  </si>
  <si>
    <t>RENNEN 1
31.12.17</t>
  </si>
  <si>
    <t>RENNEN 3
20.01.18</t>
  </si>
  <si>
    <t>RENNEN 4
20.01.18</t>
  </si>
  <si>
    <t xml:space="preserve">RENNEN 11
</t>
  </si>
  <si>
    <t xml:space="preserve">RENNEN 12
</t>
  </si>
  <si>
    <t xml:space="preserve">RENNEN 13
</t>
  </si>
  <si>
    <t xml:space="preserve">RENNEN 14
</t>
  </si>
  <si>
    <t xml:space="preserve">RENNEN 15
</t>
  </si>
  <si>
    <t xml:space="preserve">RENNEN 16
</t>
  </si>
  <si>
    <t>Kaya</t>
  </si>
  <si>
    <t>Eleana</t>
  </si>
  <si>
    <t>Basic</t>
  </si>
  <si>
    <t>Anna</t>
  </si>
  <si>
    <t>Fauner</t>
  </si>
  <si>
    <t>Mia</t>
  </si>
  <si>
    <t>x</t>
  </si>
  <si>
    <t>Lisa</t>
  </si>
  <si>
    <t>Mark</t>
  </si>
  <si>
    <t>Gensler</t>
  </si>
  <si>
    <t>Eva Marie</t>
  </si>
  <si>
    <t>SKG Gersfeld</t>
  </si>
  <si>
    <t>Roth</t>
  </si>
  <si>
    <t>Maya Helene</t>
  </si>
  <si>
    <t>SV Herborn</t>
  </si>
  <si>
    <t>Johanna</t>
  </si>
  <si>
    <t>Heislitz</t>
  </si>
  <si>
    <t>Janina</t>
  </si>
  <si>
    <t>WSV Hofheim</t>
  </si>
  <si>
    <t>Erle</t>
  </si>
  <si>
    <t xml:space="preserve">Ruck </t>
  </si>
  <si>
    <t xml:space="preserve">Fauner </t>
  </si>
  <si>
    <t>Matteo</t>
  </si>
  <si>
    <t>Homm</t>
  </si>
  <si>
    <t>Archip Joachim</t>
  </si>
  <si>
    <t>TSG Oberursel</t>
  </si>
  <si>
    <t>Möbus</t>
  </si>
  <si>
    <t>KSV Baunatal</t>
  </si>
  <si>
    <t>Marcos</t>
  </si>
  <si>
    <t>Grasgehren</t>
  </si>
  <si>
    <t>RENNEN 6
03.02.18</t>
  </si>
  <si>
    <t>RENNEN 5
03.02.18</t>
  </si>
  <si>
    <t>Wagemann</t>
  </si>
  <si>
    <t>Lena</t>
  </si>
  <si>
    <t>SSG Odenwald</t>
  </si>
  <si>
    <t>Bickehaupt</t>
  </si>
  <si>
    <t>Lilli</t>
  </si>
  <si>
    <t xml:space="preserve">Müller </t>
  </si>
  <si>
    <t>Lillith</t>
  </si>
  <si>
    <t>Grüninger</t>
  </si>
  <si>
    <t>Paula</t>
  </si>
  <si>
    <t>SC Bergstraße</t>
  </si>
  <si>
    <t>Dambier</t>
  </si>
  <si>
    <t>Laura</t>
  </si>
  <si>
    <t>SC Heppenheim</t>
  </si>
  <si>
    <t>Roger</t>
  </si>
  <si>
    <t>Maud</t>
  </si>
  <si>
    <t>Pludra</t>
  </si>
  <si>
    <t>Marie</t>
  </si>
  <si>
    <t xml:space="preserve">Tauscher </t>
  </si>
  <si>
    <t>Aimée</t>
  </si>
  <si>
    <t>TSV Ginsheim</t>
  </si>
  <si>
    <t>Filler</t>
  </si>
  <si>
    <t>Josephine</t>
  </si>
  <si>
    <t>verletzt</t>
  </si>
  <si>
    <t>Grams</t>
  </si>
  <si>
    <t>Ryan</t>
  </si>
  <si>
    <t>SC Überwald</t>
  </si>
  <si>
    <t>Kurz</t>
  </si>
  <si>
    <t>Maxim</t>
  </si>
  <si>
    <t>SC Fahrenbach</t>
  </si>
  <si>
    <t xml:space="preserve">Marx </t>
  </si>
  <si>
    <t>Jakob</t>
  </si>
  <si>
    <t>Thiel</t>
  </si>
  <si>
    <t>Erik</t>
  </si>
  <si>
    <t>Maximilian</t>
  </si>
  <si>
    <t>Joshua</t>
  </si>
  <si>
    <t>Pfahls</t>
  </si>
  <si>
    <t>SCR Fulda</t>
  </si>
  <si>
    <t>Sieweke</t>
  </si>
  <si>
    <t>Oskar</t>
  </si>
  <si>
    <t>SC Aßlar</t>
  </si>
  <si>
    <t xml:space="preserve">Rösel </t>
  </si>
  <si>
    <t>Marlon</t>
  </si>
  <si>
    <t>TSC Ginsheim</t>
  </si>
  <si>
    <t>Noah</t>
  </si>
  <si>
    <t>RENNEN 7
09.02.18</t>
  </si>
  <si>
    <t>RENNEN 8
09.02.18</t>
  </si>
  <si>
    <t>Wasserkuppe</t>
  </si>
  <si>
    <t>Greving</t>
  </si>
  <si>
    <t>Hagen</t>
  </si>
  <si>
    <t>Holitzer</t>
  </si>
  <si>
    <t>Felicia</t>
  </si>
  <si>
    <t>Lukas</t>
  </si>
  <si>
    <t>SC Helsa</t>
  </si>
  <si>
    <t>Bein</t>
  </si>
  <si>
    <t>Luca</t>
  </si>
  <si>
    <t>SC Erlenbach</t>
  </si>
  <si>
    <t>Seipel</t>
  </si>
  <si>
    <t>Hangen</t>
  </si>
  <si>
    <t>Lasse</t>
  </si>
  <si>
    <t>Valentin</t>
  </si>
  <si>
    <t>Genlser</t>
  </si>
  <si>
    <t>Anton</t>
  </si>
  <si>
    <t>SKG Gerlsfeld</t>
  </si>
  <si>
    <t>Büttner</t>
  </si>
  <si>
    <t>Hannah</t>
  </si>
  <si>
    <t>Luise</t>
  </si>
  <si>
    <t>TSC Wüstensachsen</t>
  </si>
  <si>
    <t>Jerome</t>
  </si>
  <si>
    <t>Detig</t>
  </si>
  <si>
    <t>Maja</t>
  </si>
  <si>
    <t>TSV Poppenhausen</t>
  </si>
  <si>
    <t>Diegelmann</t>
  </si>
  <si>
    <t>Jan</t>
  </si>
  <si>
    <t>RENNEN 9
18.02.18</t>
  </si>
  <si>
    <t>Tabarz</t>
  </si>
  <si>
    <t>RENNEN 10
18.02.18</t>
  </si>
  <si>
    <t>2ß</t>
  </si>
  <si>
    <t>Kegel</t>
  </si>
  <si>
    <t>Johannes</t>
  </si>
  <si>
    <t>Leo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</si>
</sst>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000"/>
    <numFmt numFmtId="166" formatCode="h:mm:ss;@"/>
    <numFmt numFmtId="167" formatCode="[h]:mm:ss;@"/>
    <numFmt numFmtId="168" formatCode="00000"/>
    <numFmt numFmtId="169" formatCode="m:ss.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sz val="11"/>
      <color indexed="21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rgb="FFD768D7"/>
        <bgColor indexed="64"/>
      </patternFill>
    </fill>
    <fill>
      <patternFill patternType="solid">
        <fgColor rgb="FF4BFFF0"/>
        <bgColor indexed="64"/>
      </patternFill>
    </fill>
    <fill>
      <patternFill patternType="solid">
        <fgColor rgb="FF3AFF72"/>
        <bgColor indexed="64"/>
      </patternFill>
    </fill>
    <fill>
      <patternFill patternType="solid">
        <fgColor rgb="FF7DD5E4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6" fillId="0" borderId="17" xfId="0" applyFont="1" applyBorder="1" applyAlignment="1">
      <alignment horizontal="center"/>
    </xf>
    <xf numFmtId="1" fontId="46" fillId="0" borderId="17" xfId="0" applyNumberFormat="1" applyFont="1" applyBorder="1" applyAlignment="1">
      <alignment horizontal="center"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1" fontId="46" fillId="0" borderId="15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/>
    </xf>
    <xf numFmtId="0" fontId="0" fillId="35" borderId="24" xfId="0" applyFill="1" applyBorder="1" applyAlignment="1">
      <alignment/>
    </xf>
    <xf numFmtId="49" fontId="0" fillId="0" borderId="0" xfId="0" applyNumberFormat="1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46" fillId="0" borderId="25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15" borderId="30" xfId="0" applyFont="1" applyFill="1" applyBorder="1" applyAlignment="1">
      <alignment/>
    </xf>
    <xf numFmtId="0" fontId="2" fillId="15" borderId="30" xfId="0" applyFont="1" applyFill="1" applyBorder="1" applyAlignment="1">
      <alignment/>
    </xf>
    <xf numFmtId="0" fontId="46" fillId="15" borderId="30" xfId="0" applyFont="1" applyFill="1" applyBorder="1" applyAlignment="1">
      <alignment horizontal="center"/>
    </xf>
    <xf numFmtId="0" fontId="2" fillId="15" borderId="30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0" fontId="0" fillId="15" borderId="31" xfId="0" applyFont="1" applyFill="1" applyBorder="1" applyAlignment="1">
      <alignment/>
    </xf>
    <xf numFmtId="0" fontId="46" fillId="15" borderId="31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0" fillId="15" borderId="14" xfId="0" applyFont="1" applyFill="1" applyBorder="1" applyAlignment="1">
      <alignment/>
    </xf>
    <xf numFmtId="0" fontId="2" fillId="15" borderId="14" xfId="0" applyFont="1" applyFill="1" applyBorder="1" applyAlignment="1">
      <alignment/>
    </xf>
    <xf numFmtId="0" fontId="46" fillId="15" borderId="14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0" fontId="0" fillId="17" borderId="14" xfId="0" applyFill="1" applyBorder="1" applyAlignment="1">
      <alignment/>
    </xf>
    <xf numFmtId="0" fontId="2" fillId="17" borderId="14" xfId="0" applyFont="1" applyFill="1" applyBorder="1" applyAlignment="1">
      <alignment/>
    </xf>
    <xf numFmtId="0" fontId="46" fillId="17" borderId="14" xfId="0" applyFont="1" applyFill="1" applyBorder="1" applyAlignment="1">
      <alignment horizontal="center"/>
    </xf>
    <xf numFmtId="0" fontId="2" fillId="17" borderId="32" xfId="0" applyFont="1" applyFill="1" applyBorder="1" applyAlignment="1">
      <alignment horizontal="center"/>
    </xf>
    <xf numFmtId="0" fontId="2" fillId="17" borderId="33" xfId="0" applyFont="1" applyFill="1" applyBorder="1" applyAlignment="1">
      <alignment horizontal="center"/>
    </xf>
    <xf numFmtId="0" fontId="0" fillId="17" borderId="14" xfId="0" applyFont="1" applyFill="1" applyBorder="1" applyAlignment="1">
      <alignment/>
    </xf>
    <xf numFmtId="0" fontId="0" fillId="16" borderId="30" xfId="0" applyFill="1" applyBorder="1" applyAlignment="1">
      <alignment/>
    </xf>
    <xf numFmtId="0" fontId="2" fillId="16" borderId="30" xfId="0" applyFont="1" applyFill="1" applyBorder="1" applyAlignment="1">
      <alignment/>
    </xf>
    <xf numFmtId="0" fontId="46" fillId="16" borderId="30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center"/>
    </xf>
    <xf numFmtId="0" fontId="2" fillId="16" borderId="35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/>
    </xf>
    <xf numFmtId="0" fontId="0" fillId="16" borderId="14" xfId="0" applyFill="1" applyBorder="1" applyAlignment="1">
      <alignment/>
    </xf>
    <xf numFmtId="0" fontId="2" fillId="16" borderId="14" xfId="0" applyFont="1" applyFill="1" applyBorder="1" applyAlignment="1">
      <alignment/>
    </xf>
    <xf numFmtId="0" fontId="46" fillId="16" borderId="14" xfId="0" applyFont="1" applyFill="1" applyBorder="1" applyAlignment="1">
      <alignment horizontal="center"/>
    </xf>
    <xf numFmtId="0" fontId="2" fillId="16" borderId="32" xfId="0" applyFont="1" applyFill="1" applyBorder="1" applyAlignment="1">
      <alignment horizontal="center"/>
    </xf>
    <xf numFmtId="0" fontId="2" fillId="16" borderId="37" xfId="0" applyFont="1" applyFill="1" applyBorder="1" applyAlignment="1">
      <alignment horizontal="center"/>
    </xf>
    <xf numFmtId="0" fontId="2" fillId="16" borderId="31" xfId="0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16" borderId="13" xfId="0" applyFill="1" applyBorder="1" applyAlignment="1">
      <alignment/>
    </xf>
    <xf numFmtId="0" fontId="46" fillId="14" borderId="14" xfId="0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2" fillId="36" borderId="30" xfId="0" applyFont="1" applyFill="1" applyBorder="1" applyAlignment="1">
      <alignment/>
    </xf>
    <xf numFmtId="0" fontId="46" fillId="36" borderId="30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46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30" xfId="0" applyFill="1" applyBorder="1" applyAlignment="1">
      <alignment/>
    </xf>
    <xf numFmtId="0" fontId="2" fillId="37" borderId="30" xfId="0" applyFont="1" applyFill="1" applyBorder="1" applyAlignment="1">
      <alignment/>
    </xf>
    <xf numFmtId="0" fontId="46" fillId="37" borderId="30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31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46" fillId="37" borderId="14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0" fillId="38" borderId="30" xfId="0" applyFill="1" applyBorder="1" applyAlignment="1">
      <alignment/>
    </xf>
    <xf numFmtId="0" fontId="2" fillId="38" borderId="3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2" fillId="38" borderId="14" xfId="0" applyFont="1" applyFill="1" applyBorder="1" applyAlignment="1">
      <alignment/>
    </xf>
    <xf numFmtId="0" fontId="46" fillId="38" borderId="14" xfId="0" applyFont="1" applyFill="1" applyBorder="1" applyAlignment="1">
      <alignment horizontal="center"/>
    </xf>
    <xf numFmtId="0" fontId="0" fillId="39" borderId="30" xfId="0" applyFill="1" applyBorder="1" applyAlignment="1">
      <alignment/>
    </xf>
    <xf numFmtId="0" fontId="2" fillId="39" borderId="30" xfId="0" applyFont="1" applyFill="1" applyBorder="1" applyAlignment="1">
      <alignment/>
    </xf>
    <xf numFmtId="0" fontId="46" fillId="39" borderId="30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/>
    </xf>
    <xf numFmtId="0" fontId="2" fillId="39" borderId="34" xfId="0" applyFont="1" applyFill="1" applyBorder="1" applyAlignment="1">
      <alignment horizontal="center"/>
    </xf>
    <xf numFmtId="0" fontId="2" fillId="39" borderId="35" xfId="0" applyFont="1" applyFill="1" applyBorder="1" applyAlignment="1">
      <alignment horizontal="center"/>
    </xf>
    <xf numFmtId="0" fontId="0" fillId="39" borderId="31" xfId="0" applyFill="1" applyBorder="1" applyAlignment="1">
      <alignment/>
    </xf>
    <xf numFmtId="0" fontId="2" fillId="39" borderId="31" xfId="0" applyFont="1" applyFill="1" applyBorder="1" applyAlignment="1">
      <alignment/>
    </xf>
    <xf numFmtId="0" fontId="46" fillId="39" borderId="31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2" fillId="39" borderId="14" xfId="0" applyFont="1" applyFill="1" applyBorder="1" applyAlignment="1">
      <alignment/>
    </xf>
    <xf numFmtId="0" fontId="46" fillId="39" borderId="14" xfId="0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17" borderId="14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0" fillId="39" borderId="38" xfId="0" applyFont="1" applyFill="1" applyBorder="1" applyAlignment="1">
      <alignment/>
    </xf>
    <xf numFmtId="0" fontId="0" fillId="39" borderId="31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15" borderId="38" xfId="0" applyFont="1" applyFill="1" applyBorder="1" applyAlignment="1">
      <alignment/>
    </xf>
    <xf numFmtId="0" fontId="0" fillId="15" borderId="31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15" borderId="30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31" xfId="0" applyFill="1" applyBorder="1" applyAlignment="1">
      <alignment/>
    </xf>
    <xf numFmtId="0" fontId="46" fillId="36" borderId="31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8" fillId="38" borderId="13" xfId="0" applyFont="1" applyFill="1" applyBorder="1" applyAlignment="1">
      <alignment/>
    </xf>
    <xf numFmtId="0" fontId="48" fillId="16" borderId="12" xfId="0" applyFont="1" applyFill="1" applyBorder="1" applyAlignment="1">
      <alignment/>
    </xf>
    <xf numFmtId="0" fontId="48" fillId="16" borderId="13" xfId="0" applyFont="1" applyFill="1" applyBorder="1" applyAlignment="1">
      <alignment/>
    </xf>
    <xf numFmtId="0" fontId="48" fillId="17" borderId="13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48" fillId="36" borderId="13" xfId="0" applyFont="1" applyFill="1" applyBorder="1" applyAlignment="1">
      <alignment/>
    </xf>
    <xf numFmtId="0" fontId="48" fillId="38" borderId="12" xfId="0" applyFont="1" applyFill="1" applyBorder="1" applyAlignment="1">
      <alignment/>
    </xf>
    <xf numFmtId="0" fontId="48" fillId="38" borderId="30" xfId="0" applyFont="1" applyFill="1" applyBorder="1" applyAlignment="1">
      <alignment horizontal="center"/>
    </xf>
    <xf numFmtId="0" fontId="1" fillId="39" borderId="14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0" fillId="15" borderId="13" xfId="0" applyFont="1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1" xfId="0" applyFont="1" applyFill="1" applyBorder="1" applyAlignment="1">
      <alignment/>
    </xf>
    <xf numFmtId="0" fontId="46" fillId="37" borderId="31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0" fillId="14" borderId="42" xfId="0" applyFill="1" applyBorder="1" applyAlignment="1">
      <alignment/>
    </xf>
    <xf numFmtId="0" fontId="0" fillId="14" borderId="40" xfId="0" applyFill="1" applyBorder="1" applyAlignment="1">
      <alignment/>
    </xf>
    <xf numFmtId="0" fontId="2" fillId="14" borderId="40" xfId="0" applyFont="1" applyFill="1" applyBorder="1" applyAlignment="1">
      <alignment/>
    </xf>
    <xf numFmtId="0" fontId="46" fillId="14" borderId="15" xfId="0" applyFont="1" applyFill="1" applyBorder="1" applyAlignment="1">
      <alignment horizontal="center"/>
    </xf>
    <xf numFmtId="0" fontId="2" fillId="14" borderId="40" xfId="0" applyFont="1" applyFill="1" applyBorder="1" applyAlignment="1">
      <alignment horizontal="center"/>
    </xf>
    <xf numFmtId="0" fontId="0" fillId="14" borderId="43" xfId="0" applyFill="1" applyBorder="1" applyAlignment="1">
      <alignment/>
    </xf>
    <xf numFmtId="0" fontId="0" fillId="14" borderId="44" xfId="0" applyFill="1" applyBorder="1" applyAlignment="1">
      <alignment/>
    </xf>
    <xf numFmtId="0" fontId="2" fillId="14" borderId="44" xfId="0" applyFont="1" applyFill="1" applyBorder="1" applyAlignment="1">
      <alignment/>
    </xf>
    <xf numFmtId="0" fontId="2" fillId="14" borderId="44" xfId="0" applyFont="1" applyFill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6" fillId="14" borderId="4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14" borderId="14" xfId="0" applyFill="1" applyBorder="1" applyAlignment="1">
      <alignment/>
    </xf>
    <xf numFmtId="0" fontId="2" fillId="14" borderId="14" xfId="0" applyFont="1" applyFill="1" applyBorder="1" applyAlignment="1">
      <alignment/>
    </xf>
    <xf numFmtId="0" fontId="2" fillId="14" borderId="14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0" fillId="15" borderId="18" xfId="0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40" xfId="0" applyFont="1" applyFill="1" applyBorder="1" applyAlignment="1">
      <alignment/>
    </xf>
    <xf numFmtId="0" fontId="46" fillId="15" borderId="15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37" borderId="18" xfId="0" applyFill="1" applyBorder="1" applyAlignment="1">
      <alignment/>
    </xf>
    <xf numFmtId="0" fontId="0" fillId="37" borderId="15" xfId="0" applyFill="1" applyBorder="1" applyAlignment="1">
      <alignment/>
    </xf>
    <xf numFmtId="0" fontId="46" fillId="37" borderId="15" xfId="0" applyFont="1" applyFill="1" applyBorder="1" applyAlignment="1">
      <alignment horizontal="center"/>
    </xf>
    <xf numFmtId="0" fontId="2" fillId="37" borderId="46" xfId="0" applyFont="1" applyFill="1" applyBorder="1" applyAlignment="1">
      <alignment horizontal="center"/>
    </xf>
    <xf numFmtId="0" fontId="2" fillId="37" borderId="47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2" fillId="39" borderId="50" xfId="0" applyFont="1" applyFill="1" applyBorder="1" applyAlignment="1">
      <alignment horizontal="center"/>
    </xf>
    <xf numFmtId="0" fontId="0" fillId="39" borderId="18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39" borderId="15" xfId="0" applyFill="1" applyBorder="1" applyAlignment="1">
      <alignment/>
    </xf>
    <xf numFmtId="0" fontId="2" fillId="39" borderId="15" xfId="0" applyFont="1" applyFill="1" applyBorder="1" applyAlignment="1">
      <alignment/>
    </xf>
    <xf numFmtId="0" fontId="46" fillId="39" borderId="15" xfId="0" applyFont="1" applyFill="1" applyBorder="1" applyAlignment="1">
      <alignment horizontal="center"/>
    </xf>
    <xf numFmtId="0" fontId="2" fillId="36" borderId="31" xfId="0" applyFont="1" applyFill="1" applyBorder="1" applyAlignment="1" quotePrefix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133350</xdr:rowOff>
    </xdr:from>
    <xdr:to>
      <xdr:col>12</xdr:col>
      <xdr:colOff>419100</xdr:colOff>
      <xdr:row>3</xdr:row>
      <xdr:rowOff>123825</xdr:rowOff>
    </xdr:to>
    <xdr:pic>
      <xdr:nvPicPr>
        <xdr:cNvPr id="1" name="Picture 7" descr="139275-HEAD_wordmark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33350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66675</xdr:rowOff>
    </xdr:from>
    <xdr:to>
      <xdr:col>7</xdr:col>
      <xdr:colOff>647700</xdr:colOff>
      <xdr:row>6</xdr:row>
      <xdr:rowOff>0</xdr:rowOff>
    </xdr:to>
    <xdr:pic>
      <xdr:nvPicPr>
        <xdr:cNvPr id="2" name="Picture 8" descr="139283-HEAD_ICON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6675"/>
          <a:ext cx="219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0</xdr:row>
      <xdr:rowOff>66675</xdr:rowOff>
    </xdr:from>
    <xdr:to>
      <xdr:col>24</xdr:col>
      <xdr:colOff>123825</xdr:colOff>
      <xdr:row>4</xdr:row>
      <xdr:rowOff>57150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92200" y="66675"/>
          <a:ext cx="2343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4"/>
  <sheetViews>
    <sheetView tabSelected="1" workbookViewId="0" topLeftCell="F37">
      <selection activeCell="X18" sqref="B14:X18"/>
    </sheetView>
  </sheetViews>
  <sheetFormatPr defaultColWidth="11.421875" defaultRowHeight="12.75"/>
  <cols>
    <col min="1" max="1" width="3.00390625" style="0" customWidth="1"/>
    <col min="2" max="2" width="12.28125" style="0" customWidth="1"/>
    <col min="3" max="3" width="11.140625" style="0" customWidth="1"/>
    <col min="4" max="4" width="7.8515625" style="0" customWidth="1"/>
    <col min="5" max="5" width="21.7109375" style="0" customWidth="1"/>
    <col min="6" max="6" width="9.421875" style="0" customWidth="1"/>
    <col min="7" max="7" width="3.28125" style="50" bestFit="1" customWidth="1"/>
    <col min="8" max="9" width="11.421875" style="0" hidden="1" customWidth="1"/>
    <col min="10" max="24" width="11.421875" style="0" customWidth="1"/>
    <col min="25" max="25" width="5.421875" style="61" bestFit="1" customWidth="1"/>
    <col min="26" max="26" width="14.421875" style="0" bestFit="1" customWidth="1"/>
    <col min="27" max="27" width="13.421875" style="3" customWidth="1"/>
    <col min="29" max="29" width="11.00390625" style="0" customWidth="1"/>
  </cols>
  <sheetData>
    <row r="1" spans="14:21" ht="12.75">
      <c r="N1" s="7" t="s">
        <v>47</v>
      </c>
      <c r="O1" s="5" t="s">
        <v>29</v>
      </c>
      <c r="P1" s="8" t="s">
        <v>42</v>
      </c>
      <c r="Q1" s="6" t="s">
        <v>34</v>
      </c>
      <c r="R1" s="68"/>
      <c r="S1" s="68"/>
      <c r="T1" s="68"/>
      <c r="U1" s="68"/>
    </row>
    <row r="2" spans="2:21" ht="12.75" customHeight="1">
      <c r="B2" s="225" t="s">
        <v>60</v>
      </c>
      <c r="C2" s="225"/>
      <c r="D2" s="225"/>
      <c r="E2" s="225"/>
      <c r="F2" s="225"/>
      <c r="N2" s="8" t="s">
        <v>39</v>
      </c>
      <c r="O2" s="6" t="s">
        <v>30</v>
      </c>
      <c r="P2" s="8" t="s">
        <v>43</v>
      </c>
      <c r="Q2" s="6" t="s">
        <v>35</v>
      </c>
      <c r="R2" s="68"/>
      <c r="S2" s="68"/>
      <c r="T2" s="68"/>
      <c r="U2" s="68"/>
    </row>
    <row r="3" spans="2:21" ht="12.75" customHeight="1">
      <c r="B3" s="225"/>
      <c r="C3" s="225"/>
      <c r="D3" s="225"/>
      <c r="E3" s="225"/>
      <c r="F3" s="225"/>
      <c r="N3" s="9" t="s">
        <v>48</v>
      </c>
      <c r="O3" s="6" t="s">
        <v>31</v>
      </c>
      <c r="P3" s="8" t="s">
        <v>44</v>
      </c>
      <c r="Q3" s="6" t="s">
        <v>36</v>
      </c>
      <c r="R3" s="68"/>
      <c r="S3" s="68"/>
      <c r="T3" s="68"/>
      <c r="U3" s="68"/>
    </row>
    <row r="4" spans="14:21" ht="12.75">
      <c r="N4" s="8" t="s">
        <v>40</v>
      </c>
      <c r="O4" s="6" t="s">
        <v>32</v>
      </c>
      <c r="P4" s="8" t="s">
        <v>45</v>
      </c>
      <c r="Q4" s="6" t="s">
        <v>37</v>
      </c>
      <c r="R4" s="68"/>
      <c r="S4" s="68"/>
      <c r="T4" s="68"/>
      <c r="U4" s="68"/>
    </row>
    <row r="5" spans="4:21" ht="18.75" thickBot="1">
      <c r="D5" s="13" t="s">
        <v>53</v>
      </c>
      <c r="E5" s="66" t="s">
        <v>61</v>
      </c>
      <c r="N5" s="42" t="s">
        <v>41</v>
      </c>
      <c r="O5" s="43" t="s">
        <v>33</v>
      </c>
      <c r="P5" s="42" t="s">
        <v>46</v>
      </c>
      <c r="Q5" s="43" t="s">
        <v>38</v>
      </c>
      <c r="R5" s="68"/>
      <c r="S5" s="68"/>
      <c r="T5" s="68"/>
      <c r="U5" s="68"/>
    </row>
    <row r="6" spans="5:25" ht="12.75" thickBot="1">
      <c r="E6" s="3"/>
      <c r="N6" s="44"/>
      <c r="O6" s="223" t="s">
        <v>56</v>
      </c>
      <c r="P6" s="223"/>
      <c r="Q6" s="224"/>
      <c r="R6" s="69"/>
      <c r="S6" s="69"/>
      <c r="T6" s="69"/>
      <c r="U6" s="69"/>
      <c r="Y6" s="45"/>
    </row>
    <row r="7" spans="1:27" ht="24">
      <c r="A7" s="1"/>
      <c r="B7" s="10" t="s">
        <v>0</v>
      </c>
      <c r="C7" s="10" t="s">
        <v>1</v>
      </c>
      <c r="D7" s="11" t="s">
        <v>28</v>
      </c>
      <c r="E7" s="10" t="s">
        <v>2</v>
      </c>
      <c r="F7" s="10" t="s">
        <v>5</v>
      </c>
      <c r="G7" s="51" t="s">
        <v>57</v>
      </c>
      <c r="H7" s="12" t="s">
        <v>65</v>
      </c>
      <c r="I7" s="12" t="s">
        <v>64</v>
      </c>
      <c r="J7" s="12" t="s">
        <v>66</v>
      </c>
      <c r="K7" s="12" t="s">
        <v>67</v>
      </c>
      <c r="L7" s="12" t="s">
        <v>105</v>
      </c>
      <c r="M7" s="12" t="s">
        <v>104</v>
      </c>
      <c r="N7" s="12" t="s">
        <v>150</v>
      </c>
      <c r="O7" s="12" t="s">
        <v>151</v>
      </c>
      <c r="P7" s="12" t="s">
        <v>179</v>
      </c>
      <c r="Q7" s="12" t="s">
        <v>181</v>
      </c>
      <c r="R7" s="12" t="s">
        <v>68</v>
      </c>
      <c r="S7" s="12" t="s">
        <v>69</v>
      </c>
      <c r="T7" s="12" t="s">
        <v>70</v>
      </c>
      <c r="U7" s="12" t="s">
        <v>71</v>
      </c>
      <c r="V7" s="12" t="s">
        <v>72</v>
      </c>
      <c r="W7" s="12" t="s">
        <v>73</v>
      </c>
      <c r="X7" s="12" t="s">
        <v>27</v>
      </c>
      <c r="Y7" s="11" t="s">
        <v>58</v>
      </c>
      <c r="AA7"/>
    </row>
    <row r="8" spans="2:36" ht="12.75" thickBot="1">
      <c r="B8" s="14"/>
      <c r="C8" s="14"/>
      <c r="D8" s="14"/>
      <c r="E8" s="14"/>
      <c r="F8" s="14"/>
      <c r="G8" s="46"/>
      <c r="H8" s="15" t="s">
        <v>62</v>
      </c>
      <c r="I8" s="15" t="s">
        <v>62</v>
      </c>
      <c r="J8" s="15" t="s">
        <v>63</v>
      </c>
      <c r="K8" s="15" t="s">
        <v>63</v>
      </c>
      <c r="L8" s="15" t="s">
        <v>103</v>
      </c>
      <c r="M8" s="15" t="s">
        <v>103</v>
      </c>
      <c r="N8" s="184" t="s">
        <v>152</v>
      </c>
      <c r="O8" s="184" t="s">
        <v>152</v>
      </c>
      <c r="P8" s="67" t="s">
        <v>180</v>
      </c>
      <c r="Q8" s="67" t="s">
        <v>180</v>
      </c>
      <c r="R8" s="67"/>
      <c r="S8" s="67"/>
      <c r="T8" s="67"/>
      <c r="U8" s="67"/>
      <c r="V8" s="67"/>
      <c r="W8" s="48"/>
      <c r="X8" s="16"/>
      <c r="Y8" s="1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2:27" ht="12.75" thickBot="1">
      <c r="B9" s="167" t="s">
        <v>76</v>
      </c>
      <c r="C9" s="168" t="s">
        <v>77</v>
      </c>
      <c r="D9" s="70">
        <v>2012</v>
      </c>
      <c r="E9" s="168" t="s">
        <v>158</v>
      </c>
      <c r="F9" s="71" t="s">
        <v>17</v>
      </c>
      <c r="G9" s="72"/>
      <c r="H9" s="73" t="s">
        <v>80</v>
      </c>
      <c r="I9" s="73" t="s">
        <v>80</v>
      </c>
      <c r="J9" s="73">
        <v>25</v>
      </c>
      <c r="K9" s="73">
        <v>25</v>
      </c>
      <c r="L9" s="73">
        <v>25</v>
      </c>
      <c r="M9" s="73" t="s">
        <v>80</v>
      </c>
      <c r="N9" s="73">
        <v>25</v>
      </c>
      <c r="O9" s="73">
        <v>25</v>
      </c>
      <c r="P9" s="74">
        <v>25</v>
      </c>
      <c r="Q9" s="74">
        <v>25</v>
      </c>
      <c r="R9" s="74"/>
      <c r="S9" s="74"/>
      <c r="T9" s="74"/>
      <c r="U9" s="74"/>
      <c r="V9" s="74"/>
      <c r="W9" s="73"/>
      <c r="X9" s="73">
        <f>SUM(H9:W9)</f>
        <v>175</v>
      </c>
      <c r="Y9" s="38"/>
      <c r="AA9"/>
    </row>
    <row r="10" spans="2:27" ht="12.75" thickBot="1">
      <c r="B10" s="161" t="s">
        <v>78</v>
      </c>
      <c r="C10" s="162" t="s">
        <v>79</v>
      </c>
      <c r="D10" s="75">
        <v>2012</v>
      </c>
      <c r="E10" s="162" t="s">
        <v>21</v>
      </c>
      <c r="F10" s="71" t="s">
        <v>17</v>
      </c>
      <c r="G10" s="76"/>
      <c r="H10" s="74" t="s">
        <v>80</v>
      </c>
      <c r="I10" s="74" t="s">
        <v>80</v>
      </c>
      <c r="J10" s="74" t="s">
        <v>80</v>
      </c>
      <c r="K10" s="74">
        <v>20</v>
      </c>
      <c r="L10" s="74">
        <v>20</v>
      </c>
      <c r="M10" s="74" t="s">
        <v>80</v>
      </c>
      <c r="N10" s="74">
        <v>20</v>
      </c>
      <c r="O10" s="74">
        <v>15</v>
      </c>
      <c r="P10" s="74">
        <v>15</v>
      </c>
      <c r="Q10" s="74" t="s">
        <v>80</v>
      </c>
      <c r="R10" s="74"/>
      <c r="S10" s="74"/>
      <c r="T10" s="74"/>
      <c r="U10" s="74"/>
      <c r="V10" s="74"/>
      <c r="W10" s="74"/>
      <c r="X10" s="73">
        <f>SUM(H10:W10)</f>
        <v>90</v>
      </c>
      <c r="Y10" s="38"/>
      <c r="AA10"/>
    </row>
    <row r="11" spans="2:27" ht="12">
      <c r="B11" s="185" t="s">
        <v>155</v>
      </c>
      <c r="C11" s="186" t="s">
        <v>156</v>
      </c>
      <c r="D11" s="78">
        <v>2013</v>
      </c>
      <c r="E11" s="162" t="s">
        <v>145</v>
      </c>
      <c r="F11" s="79" t="s">
        <v>17</v>
      </c>
      <c r="G11" s="80"/>
      <c r="H11" s="77"/>
      <c r="I11" s="77"/>
      <c r="J11" s="77" t="s">
        <v>80</v>
      </c>
      <c r="K11" s="77" t="s">
        <v>80</v>
      </c>
      <c r="L11" s="77" t="s">
        <v>80</v>
      </c>
      <c r="M11" s="77" t="s">
        <v>80</v>
      </c>
      <c r="N11" s="77">
        <v>15</v>
      </c>
      <c r="O11" s="77">
        <v>11</v>
      </c>
      <c r="P11" s="77">
        <v>20</v>
      </c>
      <c r="Q11" s="77">
        <v>20</v>
      </c>
      <c r="R11" s="77"/>
      <c r="S11" s="77"/>
      <c r="T11" s="77"/>
      <c r="U11" s="77"/>
      <c r="V11" s="77"/>
      <c r="W11" s="77"/>
      <c r="X11" s="77">
        <f>SUM(H11:W11)</f>
        <v>66</v>
      </c>
      <c r="Y11" s="60"/>
      <c r="AA11"/>
    </row>
    <row r="12" spans="2:27" ht="12">
      <c r="B12" s="209" t="s">
        <v>174</v>
      </c>
      <c r="C12" s="210" t="s">
        <v>175</v>
      </c>
      <c r="D12" s="211">
        <v>2012</v>
      </c>
      <c r="E12" s="212" t="s">
        <v>176</v>
      </c>
      <c r="F12" s="79" t="s">
        <v>17</v>
      </c>
      <c r="G12" s="213"/>
      <c r="H12" s="214"/>
      <c r="I12" s="214"/>
      <c r="J12" s="214" t="s">
        <v>80</v>
      </c>
      <c r="K12" s="214" t="s">
        <v>80</v>
      </c>
      <c r="L12" s="214" t="s">
        <v>80</v>
      </c>
      <c r="M12" s="214" t="s">
        <v>80</v>
      </c>
      <c r="N12" s="214">
        <v>11</v>
      </c>
      <c r="O12" s="214">
        <v>20</v>
      </c>
      <c r="P12" s="214" t="s">
        <v>80</v>
      </c>
      <c r="Q12" s="214" t="s">
        <v>80</v>
      </c>
      <c r="R12" s="214"/>
      <c r="S12" s="214"/>
      <c r="T12" s="214"/>
      <c r="U12" s="214"/>
      <c r="V12" s="214"/>
      <c r="W12" s="214"/>
      <c r="X12" s="214"/>
      <c r="Y12" s="215"/>
      <c r="AA12"/>
    </row>
    <row r="13" spans="2:27" ht="12.75" thickBot="1">
      <c r="B13" s="17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>
        <f>SUM(X9:X11)</f>
        <v>331</v>
      </c>
      <c r="Y13" s="40"/>
      <c r="AA13"/>
    </row>
    <row r="14" spans="2:27" ht="12.75" thickBot="1">
      <c r="B14" s="180" t="s">
        <v>23</v>
      </c>
      <c r="C14" s="165" t="s">
        <v>75</v>
      </c>
      <c r="D14" s="112">
        <v>2011</v>
      </c>
      <c r="E14" s="165" t="s">
        <v>6</v>
      </c>
      <c r="F14" s="106" t="s">
        <v>9</v>
      </c>
      <c r="G14" s="113"/>
      <c r="H14" s="114" t="s">
        <v>80</v>
      </c>
      <c r="I14" s="114" t="s">
        <v>80</v>
      </c>
      <c r="J14" s="114">
        <v>20</v>
      </c>
      <c r="K14" s="114">
        <v>20</v>
      </c>
      <c r="L14" s="114">
        <v>25</v>
      </c>
      <c r="M14" s="114">
        <v>25</v>
      </c>
      <c r="N14" s="114">
        <v>20</v>
      </c>
      <c r="O14" s="114">
        <v>20</v>
      </c>
      <c r="P14" s="114" t="s">
        <v>80</v>
      </c>
      <c r="Q14" s="111">
        <v>25</v>
      </c>
      <c r="R14" s="111"/>
      <c r="S14" s="111"/>
      <c r="T14" s="111"/>
      <c r="U14" s="111"/>
      <c r="V14" s="111"/>
      <c r="W14" s="111"/>
      <c r="X14" s="115">
        <f>SUM(H14:W14)</f>
        <v>155</v>
      </c>
      <c r="Y14" s="39"/>
      <c r="AA14"/>
    </row>
    <row r="15" spans="2:27" ht="12.75" thickBot="1">
      <c r="B15" s="179" t="s">
        <v>83</v>
      </c>
      <c r="C15" s="163" t="s">
        <v>84</v>
      </c>
      <c r="D15" s="105">
        <v>2011</v>
      </c>
      <c r="E15" s="163" t="s">
        <v>85</v>
      </c>
      <c r="F15" s="106" t="s">
        <v>9</v>
      </c>
      <c r="G15" s="107"/>
      <c r="H15" s="108" t="s">
        <v>80</v>
      </c>
      <c r="I15" s="108" t="s">
        <v>80</v>
      </c>
      <c r="J15" s="108">
        <v>10</v>
      </c>
      <c r="K15" s="108">
        <v>15</v>
      </c>
      <c r="L15" s="108" t="s">
        <v>80</v>
      </c>
      <c r="M15" s="108">
        <v>20</v>
      </c>
      <c r="N15" s="108">
        <v>15</v>
      </c>
      <c r="O15" s="108">
        <v>15</v>
      </c>
      <c r="P15" s="108">
        <v>25</v>
      </c>
      <c r="Q15" s="109">
        <v>20</v>
      </c>
      <c r="R15" s="110"/>
      <c r="S15" s="110"/>
      <c r="T15" s="110"/>
      <c r="U15" s="110"/>
      <c r="V15" s="111"/>
      <c r="W15" s="111"/>
      <c r="X15" s="115">
        <f>SUM(H15:W15)</f>
        <v>120</v>
      </c>
      <c r="Y15" s="38"/>
      <c r="AA15"/>
    </row>
    <row r="16" spans="2:27" ht="12.75" thickBot="1">
      <c r="B16" s="169" t="s">
        <v>50</v>
      </c>
      <c r="C16" s="170" t="s">
        <v>74</v>
      </c>
      <c r="D16" s="171">
        <v>2011</v>
      </c>
      <c r="E16" s="170" t="s">
        <v>22</v>
      </c>
      <c r="F16" s="106" t="s">
        <v>9</v>
      </c>
      <c r="G16" s="172"/>
      <c r="H16" s="173" t="s">
        <v>80</v>
      </c>
      <c r="I16" s="173" t="s">
        <v>80</v>
      </c>
      <c r="J16" s="173">
        <v>25</v>
      </c>
      <c r="K16" s="232">
        <v>25</v>
      </c>
      <c r="L16" s="173" t="s">
        <v>80</v>
      </c>
      <c r="M16" s="173" t="s">
        <v>80</v>
      </c>
      <c r="N16" s="173">
        <v>25</v>
      </c>
      <c r="O16" s="173">
        <v>25</v>
      </c>
      <c r="P16" s="173" t="s">
        <v>80</v>
      </c>
      <c r="Q16" s="110" t="s">
        <v>80</v>
      </c>
      <c r="R16" s="110"/>
      <c r="S16" s="110"/>
      <c r="T16" s="110"/>
      <c r="U16" s="110"/>
      <c r="V16" s="111"/>
      <c r="W16" s="111"/>
      <c r="X16" s="115">
        <f>SUM(H16:W16)</f>
        <v>100</v>
      </c>
      <c r="Y16" s="59"/>
      <c r="AA16"/>
    </row>
    <row r="17" spans="2:27" ht="12.75" thickBot="1">
      <c r="B17" s="169" t="s">
        <v>82</v>
      </c>
      <c r="C17" s="170" t="s">
        <v>81</v>
      </c>
      <c r="D17" s="171">
        <v>2011</v>
      </c>
      <c r="E17" s="170" t="s">
        <v>21</v>
      </c>
      <c r="F17" s="106" t="s">
        <v>9</v>
      </c>
      <c r="G17" s="172"/>
      <c r="H17" s="173" t="s">
        <v>80</v>
      </c>
      <c r="I17" s="173" t="s">
        <v>80</v>
      </c>
      <c r="J17" s="173">
        <v>15</v>
      </c>
      <c r="K17" s="173">
        <v>10</v>
      </c>
      <c r="L17" s="173" t="s">
        <v>80</v>
      </c>
      <c r="M17" s="173">
        <v>15</v>
      </c>
      <c r="N17" s="173" t="s">
        <v>80</v>
      </c>
      <c r="O17" s="173" t="s">
        <v>80</v>
      </c>
      <c r="P17" s="173" t="s">
        <v>80</v>
      </c>
      <c r="Q17" s="110" t="s">
        <v>80</v>
      </c>
      <c r="R17" s="110"/>
      <c r="S17" s="110"/>
      <c r="T17" s="110"/>
      <c r="U17" s="110"/>
      <c r="V17" s="111"/>
      <c r="W17" s="111"/>
      <c r="X17" s="115">
        <f>SUM(H17:W17)</f>
        <v>40</v>
      </c>
      <c r="Y17" s="59"/>
      <c r="AA17"/>
    </row>
    <row r="18" spans="2:27" ht="12">
      <c r="B18" s="164" t="s">
        <v>169</v>
      </c>
      <c r="C18" s="165" t="s">
        <v>171</v>
      </c>
      <c r="D18" s="112">
        <v>2010</v>
      </c>
      <c r="E18" s="165" t="s">
        <v>172</v>
      </c>
      <c r="F18" s="106" t="s">
        <v>9</v>
      </c>
      <c r="G18" s="113"/>
      <c r="H18" s="114"/>
      <c r="I18" s="114"/>
      <c r="J18" s="114" t="s">
        <v>80</v>
      </c>
      <c r="K18" s="114" t="s">
        <v>80</v>
      </c>
      <c r="L18" s="114" t="s">
        <v>80</v>
      </c>
      <c r="M18" s="114" t="s">
        <v>80</v>
      </c>
      <c r="N18" s="114">
        <v>11</v>
      </c>
      <c r="O18" s="114">
        <v>11</v>
      </c>
      <c r="P18" s="114" t="s">
        <v>80</v>
      </c>
      <c r="Q18" s="114" t="s">
        <v>80</v>
      </c>
      <c r="R18" s="114"/>
      <c r="S18" s="114"/>
      <c r="T18" s="114"/>
      <c r="U18" s="114"/>
      <c r="V18" s="114"/>
      <c r="W18" s="114"/>
      <c r="X18" s="114">
        <f>SUM(H18:W18)</f>
        <v>22</v>
      </c>
      <c r="Y18" s="58"/>
      <c r="AA18"/>
    </row>
    <row r="19" spans="2:27" ht="12.75" thickBot="1">
      <c r="B19" s="23"/>
      <c r="C19" s="24"/>
      <c r="D19" s="25"/>
      <c r="E19" s="24"/>
      <c r="F19" s="26"/>
      <c r="G19" s="5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7">
        <f>SUM(X14:X18)</f>
        <v>437</v>
      </c>
      <c r="Y19" s="41"/>
      <c r="AA19"/>
    </row>
    <row r="20" spans="2:27" ht="12.75">
      <c r="B20" s="178" t="s">
        <v>8</v>
      </c>
      <c r="C20" s="151" t="s">
        <v>18</v>
      </c>
      <c r="D20" s="82">
        <v>2009</v>
      </c>
      <c r="E20" s="151" t="s">
        <v>6</v>
      </c>
      <c r="F20" s="83" t="s">
        <v>10</v>
      </c>
      <c r="G20" s="84"/>
      <c r="H20" s="81" t="s">
        <v>80</v>
      </c>
      <c r="I20" s="81" t="s">
        <v>80</v>
      </c>
      <c r="J20" s="81">
        <v>25</v>
      </c>
      <c r="K20" s="81">
        <v>25</v>
      </c>
      <c r="L20" s="81">
        <v>25</v>
      </c>
      <c r="M20" s="81">
        <v>25</v>
      </c>
      <c r="N20" s="81">
        <v>25</v>
      </c>
      <c r="O20" s="81">
        <v>11</v>
      </c>
      <c r="P20" s="81">
        <v>25</v>
      </c>
      <c r="Q20" s="85">
        <v>25</v>
      </c>
      <c r="R20" s="85"/>
      <c r="S20" s="85"/>
      <c r="T20" s="85"/>
      <c r="U20" s="85"/>
      <c r="V20" s="81"/>
      <c r="W20" s="81"/>
      <c r="X20" s="86">
        <f aca="true" t="shared" si="0" ref="X20:X29">SUM(H20:W20)</f>
        <v>186</v>
      </c>
      <c r="Y20" s="62"/>
      <c r="AA20"/>
    </row>
    <row r="21" spans="2:27" ht="12.75">
      <c r="B21" s="150" t="s">
        <v>86</v>
      </c>
      <c r="C21" s="151" t="s">
        <v>87</v>
      </c>
      <c r="D21" s="82">
        <v>2008</v>
      </c>
      <c r="E21" s="151" t="s">
        <v>88</v>
      </c>
      <c r="F21" s="83" t="s">
        <v>10</v>
      </c>
      <c r="G21" s="84"/>
      <c r="H21" s="81" t="s">
        <v>80</v>
      </c>
      <c r="I21" s="81" t="s">
        <v>80</v>
      </c>
      <c r="J21" s="81">
        <v>20</v>
      </c>
      <c r="K21" s="81">
        <v>20</v>
      </c>
      <c r="L21" s="81">
        <v>15</v>
      </c>
      <c r="M21" s="81">
        <v>15</v>
      </c>
      <c r="N21" s="81">
        <v>20</v>
      </c>
      <c r="O21" s="81">
        <v>25</v>
      </c>
      <c r="P21" s="81">
        <v>20</v>
      </c>
      <c r="Q21" s="81">
        <v>20</v>
      </c>
      <c r="R21" s="81"/>
      <c r="S21" s="81"/>
      <c r="T21" s="81"/>
      <c r="U21" s="81"/>
      <c r="V21" s="81"/>
      <c r="W21" s="81"/>
      <c r="X21" s="86">
        <f t="shared" si="0"/>
        <v>155</v>
      </c>
      <c r="Y21" s="63"/>
      <c r="AA21"/>
    </row>
    <row r="22" spans="2:27" ht="12.75">
      <c r="B22" s="150" t="s">
        <v>50</v>
      </c>
      <c r="C22" s="151" t="s">
        <v>89</v>
      </c>
      <c r="D22" s="82">
        <v>2009</v>
      </c>
      <c r="E22" s="151" t="s">
        <v>7</v>
      </c>
      <c r="F22" s="83" t="s">
        <v>10</v>
      </c>
      <c r="G22" s="84"/>
      <c r="H22" s="81" t="s">
        <v>80</v>
      </c>
      <c r="I22" s="81" t="s">
        <v>80</v>
      </c>
      <c r="J22" s="81" t="s">
        <v>80</v>
      </c>
      <c r="K22" s="81">
        <v>15</v>
      </c>
      <c r="L22" s="81" t="s">
        <v>80</v>
      </c>
      <c r="M22" s="81" t="s">
        <v>80</v>
      </c>
      <c r="N22" s="81">
        <v>15</v>
      </c>
      <c r="O22" s="81">
        <v>20</v>
      </c>
      <c r="P22" s="81" t="s">
        <v>80</v>
      </c>
      <c r="Q22" s="81" t="s">
        <v>80</v>
      </c>
      <c r="R22" s="81"/>
      <c r="S22" s="81"/>
      <c r="T22" s="81"/>
      <c r="U22" s="81"/>
      <c r="V22" s="81"/>
      <c r="W22" s="81"/>
      <c r="X22" s="86">
        <f t="shared" si="0"/>
        <v>50</v>
      </c>
      <c r="Y22" s="64"/>
      <c r="AA22"/>
    </row>
    <row r="23" spans="2:27" ht="15.75" customHeight="1" thickBot="1">
      <c r="B23" s="150" t="s">
        <v>106</v>
      </c>
      <c r="C23" s="151" t="s">
        <v>107</v>
      </c>
      <c r="D23" s="82">
        <v>2009</v>
      </c>
      <c r="E23" s="151" t="s">
        <v>108</v>
      </c>
      <c r="F23" s="83" t="s">
        <v>10</v>
      </c>
      <c r="G23" s="84"/>
      <c r="H23" s="81" t="s">
        <v>80</v>
      </c>
      <c r="I23" s="81" t="s">
        <v>80</v>
      </c>
      <c r="J23" s="81" t="s">
        <v>80</v>
      </c>
      <c r="K23" s="81" t="s">
        <v>80</v>
      </c>
      <c r="L23" s="81">
        <v>20</v>
      </c>
      <c r="M23" s="81">
        <v>20</v>
      </c>
      <c r="N23" s="81" t="s">
        <v>80</v>
      </c>
      <c r="O23" s="81" t="s">
        <v>80</v>
      </c>
      <c r="P23" s="81" t="s">
        <v>80</v>
      </c>
      <c r="Q23" s="81" t="s">
        <v>80</v>
      </c>
      <c r="R23" s="81"/>
      <c r="S23" s="81"/>
      <c r="T23" s="81"/>
      <c r="U23" s="81"/>
      <c r="V23" s="81"/>
      <c r="W23" s="81"/>
      <c r="X23" s="85">
        <f t="shared" si="0"/>
        <v>40</v>
      </c>
      <c r="Y23" s="65"/>
      <c r="AA23"/>
    </row>
    <row r="24" spans="2:27" ht="15.75" customHeight="1">
      <c r="B24" s="150" t="s">
        <v>169</v>
      </c>
      <c r="C24" s="151" t="s">
        <v>170</v>
      </c>
      <c r="D24" s="82">
        <v>2008</v>
      </c>
      <c r="E24" s="151" t="s">
        <v>6</v>
      </c>
      <c r="F24" s="83" t="s">
        <v>10</v>
      </c>
      <c r="G24" s="84"/>
      <c r="H24" s="81"/>
      <c r="I24" s="81"/>
      <c r="J24" s="81" t="s">
        <v>80</v>
      </c>
      <c r="K24" s="81" t="s">
        <v>80</v>
      </c>
      <c r="L24" s="81" t="s">
        <v>80</v>
      </c>
      <c r="M24" s="81" t="s">
        <v>80</v>
      </c>
      <c r="N24" s="81">
        <v>11</v>
      </c>
      <c r="O24" s="81">
        <v>15</v>
      </c>
      <c r="P24" s="81" t="s">
        <v>80</v>
      </c>
      <c r="Q24" s="81" t="s">
        <v>80</v>
      </c>
      <c r="R24" s="81"/>
      <c r="S24" s="81"/>
      <c r="T24" s="81"/>
      <c r="U24" s="81"/>
      <c r="V24" s="81"/>
      <c r="W24" s="81"/>
      <c r="X24" s="85">
        <f t="shared" si="0"/>
        <v>26</v>
      </c>
      <c r="Y24" s="174"/>
      <c r="AA24"/>
    </row>
    <row r="25" spans="2:27" ht="15.75" customHeight="1">
      <c r="B25" s="150" t="s">
        <v>109</v>
      </c>
      <c r="C25" s="151" t="s">
        <v>110</v>
      </c>
      <c r="D25" s="82">
        <v>2008</v>
      </c>
      <c r="E25" s="151" t="s">
        <v>108</v>
      </c>
      <c r="F25" s="83" t="s">
        <v>10</v>
      </c>
      <c r="G25" s="84"/>
      <c r="H25" s="81" t="s">
        <v>80</v>
      </c>
      <c r="I25" s="81" t="s">
        <v>80</v>
      </c>
      <c r="J25" s="81" t="s">
        <v>80</v>
      </c>
      <c r="K25" s="81" t="s">
        <v>80</v>
      </c>
      <c r="L25" s="81">
        <v>11</v>
      </c>
      <c r="M25" s="81">
        <v>11</v>
      </c>
      <c r="N25" s="81" t="s">
        <v>80</v>
      </c>
      <c r="O25" s="81" t="s">
        <v>80</v>
      </c>
      <c r="P25" s="81" t="s">
        <v>80</v>
      </c>
      <c r="Q25" s="81" t="s">
        <v>80</v>
      </c>
      <c r="R25" s="81"/>
      <c r="S25" s="81"/>
      <c r="T25" s="81"/>
      <c r="U25" s="81"/>
      <c r="V25" s="81"/>
      <c r="W25" s="81"/>
      <c r="X25" s="85">
        <f t="shared" si="0"/>
        <v>22</v>
      </c>
      <c r="Y25" s="174"/>
      <c r="AA25"/>
    </row>
    <row r="26" spans="2:27" ht="15.75" customHeight="1">
      <c r="B26" s="150" t="s">
        <v>111</v>
      </c>
      <c r="C26" s="151" t="s">
        <v>112</v>
      </c>
      <c r="D26" s="82">
        <v>2009</v>
      </c>
      <c r="E26" s="151" t="s">
        <v>115</v>
      </c>
      <c r="F26" s="83" t="s">
        <v>10</v>
      </c>
      <c r="G26" s="84"/>
      <c r="H26" s="81" t="s">
        <v>80</v>
      </c>
      <c r="I26" s="81" t="s">
        <v>80</v>
      </c>
      <c r="J26" s="81" t="s">
        <v>80</v>
      </c>
      <c r="K26" s="81" t="s">
        <v>80</v>
      </c>
      <c r="L26" s="81">
        <v>8</v>
      </c>
      <c r="M26" s="81">
        <v>8</v>
      </c>
      <c r="N26" s="81" t="s">
        <v>80</v>
      </c>
      <c r="O26" s="81" t="s">
        <v>80</v>
      </c>
      <c r="P26" s="81" t="s">
        <v>80</v>
      </c>
      <c r="Q26" s="81" t="s">
        <v>80</v>
      </c>
      <c r="R26" s="81"/>
      <c r="S26" s="81"/>
      <c r="T26" s="81"/>
      <c r="U26" s="81"/>
      <c r="V26" s="81"/>
      <c r="W26" s="81"/>
      <c r="X26" s="85">
        <f t="shared" si="0"/>
        <v>16</v>
      </c>
      <c r="Y26" s="174"/>
      <c r="AA26"/>
    </row>
    <row r="27" spans="2:27" ht="15.75" customHeight="1">
      <c r="B27" s="150" t="s">
        <v>113</v>
      </c>
      <c r="C27" s="151" t="s">
        <v>114</v>
      </c>
      <c r="D27" s="82">
        <v>2008</v>
      </c>
      <c r="E27" s="151" t="s">
        <v>115</v>
      </c>
      <c r="F27" s="83" t="s">
        <v>10</v>
      </c>
      <c r="G27" s="84"/>
      <c r="H27" s="81" t="s">
        <v>80</v>
      </c>
      <c r="I27" s="81" t="s">
        <v>80</v>
      </c>
      <c r="J27" s="81" t="s">
        <v>80</v>
      </c>
      <c r="K27" s="81" t="s">
        <v>80</v>
      </c>
      <c r="L27" s="81">
        <v>6</v>
      </c>
      <c r="M27" s="81">
        <v>6</v>
      </c>
      <c r="N27" s="81" t="s">
        <v>80</v>
      </c>
      <c r="O27" s="81" t="s">
        <v>80</v>
      </c>
      <c r="P27" s="81" t="s">
        <v>80</v>
      </c>
      <c r="Q27" s="81" t="s">
        <v>80</v>
      </c>
      <c r="R27" s="81"/>
      <c r="S27" s="81"/>
      <c r="T27" s="81"/>
      <c r="U27" s="81"/>
      <c r="V27" s="81"/>
      <c r="W27" s="81"/>
      <c r="X27" s="85">
        <f t="shared" si="0"/>
        <v>12</v>
      </c>
      <c r="Y27" s="174"/>
      <c r="AA27"/>
    </row>
    <row r="28" spans="2:27" ht="15.75" customHeight="1">
      <c r="B28" s="150" t="s">
        <v>116</v>
      </c>
      <c r="C28" s="151" t="s">
        <v>117</v>
      </c>
      <c r="D28" s="82">
        <v>2009</v>
      </c>
      <c r="E28" s="151" t="s">
        <v>118</v>
      </c>
      <c r="F28" s="83" t="s">
        <v>10</v>
      </c>
      <c r="G28" s="84"/>
      <c r="H28" s="81" t="s">
        <v>80</v>
      </c>
      <c r="I28" s="81" t="s">
        <v>80</v>
      </c>
      <c r="J28" s="81" t="s">
        <v>80</v>
      </c>
      <c r="K28" s="81" t="s">
        <v>80</v>
      </c>
      <c r="L28" s="81">
        <v>4</v>
      </c>
      <c r="M28" s="81">
        <v>4</v>
      </c>
      <c r="N28" s="81" t="s">
        <v>80</v>
      </c>
      <c r="O28" s="81" t="s">
        <v>80</v>
      </c>
      <c r="P28" s="81" t="s">
        <v>80</v>
      </c>
      <c r="Q28" s="81" t="s">
        <v>80</v>
      </c>
      <c r="R28" s="81"/>
      <c r="S28" s="81"/>
      <c r="T28" s="81"/>
      <c r="U28" s="81"/>
      <c r="V28" s="81"/>
      <c r="W28" s="81"/>
      <c r="X28" s="85">
        <f t="shared" si="0"/>
        <v>8</v>
      </c>
      <c r="Y28" s="174"/>
      <c r="AA28"/>
    </row>
    <row r="29" spans="2:27" ht="15.75" customHeight="1">
      <c r="B29" s="102"/>
      <c r="C29" s="87"/>
      <c r="D29" s="82"/>
      <c r="E29" s="87"/>
      <c r="F29" s="83"/>
      <c r="G29" s="84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5">
        <f t="shared" si="0"/>
        <v>0</v>
      </c>
      <c r="Y29" s="57"/>
      <c r="AA29"/>
    </row>
    <row r="30" spans="2:27" ht="12.75" thickBot="1">
      <c r="B30" s="28"/>
      <c r="C30" s="29"/>
      <c r="D30" s="30"/>
      <c r="E30" s="29"/>
      <c r="F30" s="31"/>
      <c r="G30" s="53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>
        <f>SUM(X20:X29)</f>
        <v>515</v>
      </c>
      <c r="Y30" s="40"/>
      <c r="AA30"/>
    </row>
    <row r="31" spans="2:27" ht="12">
      <c r="B31" s="176" t="s">
        <v>51</v>
      </c>
      <c r="C31" s="88" t="s">
        <v>49</v>
      </c>
      <c r="D31" s="88">
        <v>2006</v>
      </c>
      <c r="E31" s="88" t="s">
        <v>4</v>
      </c>
      <c r="F31" s="89" t="s">
        <v>11</v>
      </c>
      <c r="G31" s="90"/>
      <c r="H31" s="91" t="s">
        <v>80</v>
      </c>
      <c r="I31" s="91" t="s">
        <v>80</v>
      </c>
      <c r="J31" s="91">
        <v>25</v>
      </c>
      <c r="K31" s="91">
        <v>25</v>
      </c>
      <c r="L31" s="91">
        <v>20</v>
      </c>
      <c r="M31" s="91">
        <v>25</v>
      </c>
      <c r="N31" s="91">
        <v>25</v>
      </c>
      <c r="O31" s="91">
        <v>25</v>
      </c>
      <c r="P31" s="91">
        <v>20</v>
      </c>
      <c r="Q31" s="92">
        <v>20</v>
      </c>
      <c r="R31" s="93"/>
      <c r="S31" s="93"/>
      <c r="T31" s="93"/>
      <c r="U31" s="93"/>
      <c r="V31" s="94"/>
      <c r="W31" s="94"/>
      <c r="X31" s="95">
        <f aca="true" t="shared" si="1" ref="X31:X37">SUM(H31:W31)</f>
        <v>185</v>
      </c>
      <c r="Y31" s="38"/>
      <c r="AA31"/>
    </row>
    <row r="32" spans="2:27" ht="12">
      <c r="B32" s="177" t="s">
        <v>119</v>
      </c>
      <c r="C32" s="96" t="s">
        <v>120</v>
      </c>
      <c r="D32" s="96">
        <v>2007</v>
      </c>
      <c r="E32" s="96" t="s">
        <v>92</v>
      </c>
      <c r="F32" s="97" t="s">
        <v>11</v>
      </c>
      <c r="G32" s="98"/>
      <c r="H32" s="94" t="s">
        <v>80</v>
      </c>
      <c r="I32" s="94" t="s">
        <v>80</v>
      </c>
      <c r="J32" s="94" t="s">
        <v>80</v>
      </c>
      <c r="K32" s="94" t="s">
        <v>80</v>
      </c>
      <c r="L32" s="94">
        <v>25</v>
      </c>
      <c r="M32" s="94">
        <v>20</v>
      </c>
      <c r="N32" s="94">
        <v>20</v>
      </c>
      <c r="O32" s="94">
        <v>20</v>
      </c>
      <c r="P32" s="94">
        <v>15</v>
      </c>
      <c r="Q32" s="99">
        <v>15</v>
      </c>
      <c r="R32" s="99"/>
      <c r="S32" s="99"/>
      <c r="T32" s="99"/>
      <c r="U32" s="99"/>
      <c r="V32" s="94"/>
      <c r="W32" s="94"/>
      <c r="X32" s="100">
        <f t="shared" si="1"/>
        <v>115</v>
      </c>
      <c r="Y32" s="39"/>
      <c r="AA32"/>
    </row>
    <row r="33" spans="2:27" ht="12">
      <c r="B33" s="177" t="s">
        <v>90</v>
      </c>
      <c r="C33" s="96" t="s">
        <v>91</v>
      </c>
      <c r="D33" s="96">
        <v>2006</v>
      </c>
      <c r="E33" s="96" t="s">
        <v>92</v>
      </c>
      <c r="F33" s="97" t="s">
        <v>11</v>
      </c>
      <c r="G33" s="98"/>
      <c r="H33" s="94" t="s">
        <v>80</v>
      </c>
      <c r="I33" s="94" t="s">
        <v>80</v>
      </c>
      <c r="J33" s="94" t="s">
        <v>80</v>
      </c>
      <c r="K33" s="94">
        <v>20</v>
      </c>
      <c r="L33" s="94" t="s">
        <v>80</v>
      </c>
      <c r="M33" s="94" t="s">
        <v>80</v>
      </c>
      <c r="N33" s="94">
        <v>15</v>
      </c>
      <c r="O33" s="94">
        <v>15</v>
      </c>
      <c r="P33" s="94">
        <v>25</v>
      </c>
      <c r="Q33" s="99">
        <v>25</v>
      </c>
      <c r="R33" s="99"/>
      <c r="S33" s="99"/>
      <c r="T33" s="99"/>
      <c r="U33" s="99"/>
      <c r="V33" s="94"/>
      <c r="W33" s="94"/>
      <c r="X33" s="100">
        <f t="shared" si="1"/>
        <v>100</v>
      </c>
      <c r="Y33" s="39"/>
      <c r="AA33"/>
    </row>
    <row r="34" spans="2:27" ht="12">
      <c r="B34" s="177" t="s">
        <v>123</v>
      </c>
      <c r="C34" s="96" t="s">
        <v>124</v>
      </c>
      <c r="D34" s="96">
        <v>2007</v>
      </c>
      <c r="E34" s="96" t="s">
        <v>125</v>
      </c>
      <c r="F34" s="97" t="s">
        <v>11</v>
      </c>
      <c r="G34" s="98"/>
      <c r="H34" s="94" t="s">
        <v>80</v>
      </c>
      <c r="I34" s="94" t="s">
        <v>80</v>
      </c>
      <c r="J34" s="94" t="s">
        <v>80</v>
      </c>
      <c r="K34" s="94" t="s">
        <v>80</v>
      </c>
      <c r="L34" s="94">
        <v>11</v>
      </c>
      <c r="M34" s="94">
        <v>11</v>
      </c>
      <c r="N34" s="94">
        <v>11</v>
      </c>
      <c r="O34" s="94">
        <v>11</v>
      </c>
      <c r="P34" s="94" t="s">
        <v>80</v>
      </c>
      <c r="Q34" s="94" t="s">
        <v>80</v>
      </c>
      <c r="R34" s="101"/>
      <c r="S34" s="101"/>
      <c r="T34" s="101"/>
      <c r="U34" s="101"/>
      <c r="V34" s="101"/>
      <c r="W34" s="101"/>
      <c r="X34" s="94">
        <f t="shared" si="1"/>
        <v>44</v>
      </c>
      <c r="Y34" s="39"/>
      <c r="AA34"/>
    </row>
    <row r="35" spans="2:27" ht="12">
      <c r="B35" s="177" t="s">
        <v>121</v>
      </c>
      <c r="C35" s="96" t="s">
        <v>122</v>
      </c>
      <c r="D35" s="96">
        <v>2006</v>
      </c>
      <c r="E35" s="96" t="s">
        <v>108</v>
      </c>
      <c r="F35" s="97" t="s">
        <v>11</v>
      </c>
      <c r="G35" s="98"/>
      <c r="H35" s="94" t="s">
        <v>80</v>
      </c>
      <c r="I35" s="94" t="s">
        <v>80</v>
      </c>
      <c r="J35" s="94" t="s">
        <v>80</v>
      </c>
      <c r="K35" s="94" t="s">
        <v>80</v>
      </c>
      <c r="L35" s="94">
        <v>15</v>
      </c>
      <c r="M35" s="94">
        <v>15</v>
      </c>
      <c r="N35" s="94" t="s">
        <v>80</v>
      </c>
      <c r="O35" s="94" t="s">
        <v>80</v>
      </c>
      <c r="P35" s="94" t="s">
        <v>80</v>
      </c>
      <c r="Q35" s="94" t="s">
        <v>80</v>
      </c>
      <c r="R35" s="94"/>
      <c r="S35" s="94"/>
      <c r="T35" s="94"/>
      <c r="U35" s="94"/>
      <c r="V35" s="94"/>
      <c r="W35" s="94"/>
      <c r="X35" s="94">
        <f t="shared" si="1"/>
        <v>30</v>
      </c>
      <c r="Y35" s="58"/>
      <c r="AA35"/>
    </row>
    <row r="36" spans="2:27" ht="12">
      <c r="B36" s="177" t="s">
        <v>126</v>
      </c>
      <c r="C36" s="96" t="s">
        <v>127</v>
      </c>
      <c r="D36" s="96">
        <v>2006</v>
      </c>
      <c r="E36" s="96" t="s">
        <v>125</v>
      </c>
      <c r="F36" s="97" t="s">
        <v>11</v>
      </c>
      <c r="G36" s="98"/>
      <c r="H36" s="94" t="s">
        <v>80</v>
      </c>
      <c r="I36" s="94" t="s">
        <v>80</v>
      </c>
      <c r="J36" s="94" t="s">
        <v>80</v>
      </c>
      <c r="K36" s="94" t="s">
        <v>80</v>
      </c>
      <c r="L36" s="94">
        <v>8</v>
      </c>
      <c r="M36" s="94" t="s">
        <v>80</v>
      </c>
      <c r="N36" s="94">
        <v>8</v>
      </c>
      <c r="O36" s="94">
        <v>8</v>
      </c>
      <c r="P36" s="94" t="s">
        <v>80</v>
      </c>
      <c r="Q36" s="94" t="s">
        <v>80</v>
      </c>
      <c r="R36" s="94"/>
      <c r="S36" s="94"/>
      <c r="T36" s="94"/>
      <c r="U36" s="94"/>
      <c r="V36" s="94"/>
      <c r="W36" s="94"/>
      <c r="X36" s="94">
        <f t="shared" si="1"/>
        <v>24</v>
      </c>
      <c r="Y36" s="58"/>
      <c r="AA36"/>
    </row>
    <row r="37" spans="2:27" ht="12">
      <c r="B37" s="103"/>
      <c r="C37" s="96"/>
      <c r="D37" s="96"/>
      <c r="E37" s="96"/>
      <c r="F37" s="97"/>
      <c r="G37" s="98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>
        <f t="shared" si="1"/>
        <v>0</v>
      </c>
      <c r="Y37" s="58"/>
      <c r="AA37"/>
    </row>
    <row r="38" spans="2:27" ht="12.75" thickBot="1">
      <c r="B38" s="32"/>
      <c r="C38" s="21"/>
      <c r="D38" s="21"/>
      <c r="E38" s="21"/>
      <c r="F38" s="22"/>
      <c r="G38" s="5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  <c r="Y38" s="40"/>
      <c r="AA38"/>
    </row>
    <row r="39" spans="2:27" ht="12.75" thickBot="1">
      <c r="B39" s="198" t="s">
        <v>78</v>
      </c>
      <c r="C39" s="199" t="s">
        <v>102</v>
      </c>
      <c r="D39" s="199">
        <v>2013</v>
      </c>
      <c r="E39" s="199" t="s">
        <v>21</v>
      </c>
      <c r="F39" s="200" t="s">
        <v>12</v>
      </c>
      <c r="G39" s="196"/>
      <c r="H39" s="201" t="s">
        <v>80</v>
      </c>
      <c r="I39" s="201" t="s">
        <v>80</v>
      </c>
      <c r="J39" s="201">
        <v>25</v>
      </c>
      <c r="K39" s="201">
        <v>25</v>
      </c>
      <c r="L39" s="201">
        <v>25</v>
      </c>
      <c r="M39" s="201">
        <v>25</v>
      </c>
      <c r="N39" s="201">
        <v>25</v>
      </c>
      <c r="O39" s="201">
        <v>25</v>
      </c>
      <c r="P39" s="201">
        <v>25</v>
      </c>
      <c r="Q39" s="201">
        <v>25</v>
      </c>
      <c r="R39" s="201"/>
      <c r="S39" s="201"/>
      <c r="T39" s="201"/>
      <c r="U39" s="201"/>
      <c r="V39" s="201"/>
      <c r="W39" s="201"/>
      <c r="X39" s="201">
        <f>SUM(H39:W39)</f>
        <v>200</v>
      </c>
      <c r="Y39" s="202"/>
      <c r="AA39"/>
    </row>
    <row r="40" spans="2:25" s="204" customFormat="1" ht="12.75" thickBot="1">
      <c r="B40" s="205" t="s">
        <v>166</v>
      </c>
      <c r="C40" s="205" t="s">
        <v>167</v>
      </c>
      <c r="D40" s="205">
        <v>2013</v>
      </c>
      <c r="E40" s="205" t="s">
        <v>168</v>
      </c>
      <c r="F40" s="206" t="s">
        <v>12</v>
      </c>
      <c r="G40" s="104"/>
      <c r="H40" s="207"/>
      <c r="I40" s="207"/>
      <c r="J40" s="207" t="s">
        <v>80</v>
      </c>
      <c r="K40" s="207" t="s">
        <v>80</v>
      </c>
      <c r="L40" s="207" t="s">
        <v>80</v>
      </c>
      <c r="M40" s="207" t="s">
        <v>80</v>
      </c>
      <c r="N40" s="207">
        <v>20</v>
      </c>
      <c r="O40" s="207">
        <v>20</v>
      </c>
      <c r="P40" s="207" t="s">
        <v>80</v>
      </c>
      <c r="Q40" s="207" t="s">
        <v>80</v>
      </c>
      <c r="R40" s="207"/>
      <c r="S40" s="207"/>
      <c r="T40" s="207"/>
      <c r="U40" s="207"/>
      <c r="V40" s="207"/>
      <c r="W40" s="207"/>
      <c r="X40" s="201">
        <f>SUM(H40:W40)</f>
        <v>40</v>
      </c>
      <c r="Y40" s="208"/>
    </row>
    <row r="41" spans="2:27" ht="12">
      <c r="B41" s="193" t="s">
        <v>15</v>
      </c>
      <c r="C41" s="194" t="s">
        <v>173</v>
      </c>
      <c r="D41" s="194">
        <v>2014</v>
      </c>
      <c r="E41" s="194" t="s">
        <v>22</v>
      </c>
      <c r="F41" s="195" t="s">
        <v>12</v>
      </c>
      <c r="G41" s="203"/>
      <c r="H41" s="197"/>
      <c r="I41" s="197"/>
      <c r="J41" s="197" t="s">
        <v>80</v>
      </c>
      <c r="K41" s="197" t="s">
        <v>80</v>
      </c>
      <c r="L41" s="197" t="s">
        <v>80</v>
      </c>
      <c r="M41" s="197" t="s">
        <v>80</v>
      </c>
      <c r="N41" s="197">
        <v>15</v>
      </c>
      <c r="O41" s="197">
        <v>15</v>
      </c>
      <c r="P41" s="197">
        <v>20</v>
      </c>
      <c r="Q41" s="197">
        <v>20</v>
      </c>
      <c r="R41" s="197"/>
      <c r="S41" s="197"/>
      <c r="T41" s="197"/>
      <c r="U41" s="197"/>
      <c r="V41" s="197"/>
      <c r="W41" s="197"/>
      <c r="X41" s="201">
        <f>SUM(H41:W41)</f>
        <v>70</v>
      </c>
      <c r="Y41" s="192"/>
      <c r="AA41"/>
    </row>
    <row r="42" spans="2:27" ht="12.75" thickBot="1">
      <c r="B42" s="33"/>
      <c r="C42" s="34"/>
      <c r="D42" s="34"/>
      <c r="E42" s="34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6"/>
      <c r="X42" s="20">
        <f>SUM(X39:X39)</f>
        <v>200</v>
      </c>
      <c r="Y42" s="40"/>
      <c r="AA42"/>
    </row>
    <row r="43" spans="2:27" ht="12.75" thickBot="1">
      <c r="B43" s="116" t="s">
        <v>82</v>
      </c>
      <c r="C43" s="117" t="s">
        <v>3</v>
      </c>
      <c r="D43" s="117">
        <v>2011</v>
      </c>
      <c r="E43" s="166" t="s">
        <v>21</v>
      </c>
      <c r="F43" s="118" t="s">
        <v>13</v>
      </c>
      <c r="G43" s="119"/>
      <c r="H43" s="120" t="s">
        <v>80</v>
      </c>
      <c r="I43" s="120" t="s">
        <v>80</v>
      </c>
      <c r="J43" s="120">
        <v>25</v>
      </c>
      <c r="K43" s="120">
        <v>25</v>
      </c>
      <c r="L43" s="120">
        <v>25</v>
      </c>
      <c r="M43" s="120">
        <v>25</v>
      </c>
      <c r="N43" s="120" t="s">
        <v>80</v>
      </c>
      <c r="O43" s="120" t="s">
        <v>80</v>
      </c>
      <c r="P43" s="121">
        <v>25</v>
      </c>
      <c r="Q43" s="121">
        <v>25</v>
      </c>
      <c r="R43" s="122"/>
      <c r="S43" s="122"/>
      <c r="T43" s="122"/>
      <c r="U43" s="122"/>
      <c r="V43" s="120"/>
      <c r="W43" s="121"/>
      <c r="X43" s="120">
        <f>SUM(H43:W43)</f>
        <v>150</v>
      </c>
      <c r="Y43" s="38"/>
      <c r="AA43"/>
    </row>
    <row r="44" spans="2:27" ht="12.75" thickBot="1">
      <c r="B44" s="187" t="s">
        <v>163</v>
      </c>
      <c r="C44" s="188" t="s">
        <v>164</v>
      </c>
      <c r="D44" s="188">
        <v>2010</v>
      </c>
      <c r="E44" s="189" t="s">
        <v>7</v>
      </c>
      <c r="F44" s="118" t="s">
        <v>13</v>
      </c>
      <c r="G44" s="190"/>
      <c r="H44" s="122"/>
      <c r="I44" s="122"/>
      <c r="J44" s="122" t="s">
        <v>80</v>
      </c>
      <c r="K44" s="122" t="s">
        <v>80</v>
      </c>
      <c r="L44" s="122" t="s">
        <v>80</v>
      </c>
      <c r="M44" s="122" t="s">
        <v>80</v>
      </c>
      <c r="N44" s="122">
        <v>25</v>
      </c>
      <c r="O44" s="122">
        <v>25</v>
      </c>
      <c r="P44" s="121">
        <v>20</v>
      </c>
      <c r="Q44" s="126" t="s">
        <v>182</v>
      </c>
      <c r="R44" s="127"/>
      <c r="S44" s="127"/>
      <c r="T44" s="127"/>
      <c r="U44" s="127"/>
      <c r="V44" s="127"/>
      <c r="W44" s="191"/>
      <c r="X44" s="120">
        <f>SUM(H44:W44)</f>
        <v>70</v>
      </c>
      <c r="Y44" s="59"/>
      <c r="AA44"/>
    </row>
    <row r="45" spans="2:27" ht="12.75" thickBot="1">
      <c r="B45" s="123" t="s">
        <v>155</v>
      </c>
      <c r="C45" s="124" t="s">
        <v>157</v>
      </c>
      <c r="D45" s="124">
        <v>2011</v>
      </c>
      <c r="E45" s="124" t="s">
        <v>145</v>
      </c>
      <c r="F45" s="118" t="s">
        <v>13</v>
      </c>
      <c r="G45" s="125"/>
      <c r="H45" s="121"/>
      <c r="I45" s="121"/>
      <c r="J45" s="121" t="s">
        <v>80</v>
      </c>
      <c r="K45" s="121" t="s">
        <v>80</v>
      </c>
      <c r="L45" s="121" t="s">
        <v>80</v>
      </c>
      <c r="M45" s="121" t="s">
        <v>80</v>
      </c>
      <c r="N45" s="121">
        <v>20</v>
      </c>
      <c r="O45" s="121">
        <v>20</v>
      </c>
      <c r="P45" s="121">
        <v>15</v>
      </c>
      <c r="Q45" s="126">
        <v>15</v>
      </c>
      <c r="R45" s="127"/>
      <c r="S45" s="127"/>
      <c r="T45" s="127"/>
      <c r="U45" s="127"/>
      <c r="V45" s="127"/>
      <c r="W45" s="128"/>
      <c r="X45" s="120">
        <f>SUM(H45:W45)</f>
        <v>70</v>
      </c>
      <c r="Y45" s="39"/>
      <c r="AA45"/>
    </row>
    <row r="46" spans="2:27" ht="12">
      <c r="B46" s="216" t="s">
        <v>177</v>
      </c>
      <c r="C46" s="217" t="s">
        <v>178</v>
      </c>
      <c r="D46" s="217">
        <v>2010</v>
      </c>
      <c r="E46" s="217"/>
      <c r="F46" s="118" t="s">
        <v>13</v>
      </c>
      <c r="G46" s="218"/>
      <c r="H46" s="128"/>
      <c r="I46" s="128"/>
      <c r="J46" s="128" t="s">
        <v>80</v>
      </c>
      <c r="K46" s="128" t="s">
        <v>80</v>
      </c>
      <c r="L46" s="128" t="s">
        <v>80</v>
      </c>
      <c r="M46" s="128" t="s">
        <v>80</v>
      </c>
      <c r="N46" s="128">
        <v>15</v>
      </c>
      <c r="O46" s="128">
        <v>15</v>
      </c>
      <c r="P46" s="128" t="s">
        <v>80</v>
      </c>
      <c r="Q46" s="219" t="s">
        <v>80</v>
      </c>
      <c r="R46" s="220"/>
      <c r="S46" s="220"/>
      <c r="T46" s="220"/>
      <c r="U46" s="220"/>
      <c r="V46" s="220"/>
      <c r="W46" s="128"/>
      <c r="X46" s="120">
        <f>SUM(H46:W46)</f>
        <v>30</v>
      </c>
      <c r="Y46" s="41"/>
      <c r="AA46"/>
    </row>
    <row r="47" spans="2:27" ht="12.75" thickBot="1">
      <c r="B47" s="33"/>
      <c r="C47" s="34"/>
      <c r="D47" s="34"/>
      <c r="E47" s="34"/>
      <c r="F47" s="34"/>
      <c r="G47" s="55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>
        <f>SUM(X43:X45)</f>
        <v>290</v>
      </c>
      <c r="Y47" s="40"/>
      <c r="AA47"/>
    </row>
    <row r="48" spans="2:27" ht="12">
      <c r="B48" s="181" t="s">
        <v>51</v>
      </c>
      <c r="C48" s="158" t="s">
        <v>52</v>
      </c>
      <c r="D48" s="129">
        <v>2008</v>
      </c>
      <c r="E48" s="158" t="s">
        <v>4</v>
      </c>
      <c r="F48" s="134" t="s">
        <v>14</v>
      </c>
      <c r="G48" s="182"/>
      <c r="H48" s="130" t="s">
        <v>80</v>
      </c>
      <c r="I48" s="130" t="s">
        <v>80</v>
      </c>
      <c r="J48" s="130">
        <v>20</v>
      </c>
      <c r="K48" s="130">
        <v>25</v>
      </c>
      <c r="L48" s="130">
        <v>25</v>
      </c>
      <c r="M48" s="130">
        <v>25</v>
      </c>
      <c r="N48" s="130">
        <v>20</v>
      </c>
      <c r="O48" s="130">
        <v>25</v>
      </c>
      <c r="P48" s="131" t="s">
        <v>80</v>
      </c>
      <c r="Q48" s="131" t="s">
        <v>80</v>
      </c>
      <c r="R48" s="132"/>
      <c r="S48" s="132"/>
      <c r="T48" s="132"/>
      <c r="U48" s="132"/>
      <c r="V48" s="130"/>
      <c r="W48" s="130"/>
      <c r="X48" s="130">
        <f>SUM(H48:W48)</f>
        <v>140</v>
      </c>
      <c r="Y48" s="38"/>
      <c r="AA48"/>
    </row>
    <row r="49" spans="2:27" ht="12">
      <c r="B49" s="175" t="s">
        <v>93</v>
      </c>
      <c r="C49" s="160" t="s">
        <v>149</v>
      </c>
      <c r="D49" s="133">
        <v>2008</v>
      </c>
      <c r="E49" s="160" t="s">
        <v>108</v>
      </c>
      <c r="F49" s="134" t="s">
        <v>14</v>
      </c>
      <c r="G49" s="135"/>
      <c r="H49" s="131" t="s">
        <v>80</v>
      </c>
      <c r="I49" s="131" t="s">
        <v>80</v>
      </c>
      <c r="J49" s="131">
        <v>11</v>
      </c>
      <c r="K49" s="131">
        <v>15</v>
      </c>
      <c r="L49" s="131">
        <v>15</v>
      </c>
      <c r="M49" s="131">
        <v>11</v>
      </c>
      <c r="N49" s="131">
        <v>15</v>
      </c>
      <c r="O49" s="131">
        <v>20</v>
      </c>
      <c r="P49" s="131">
        <v>25</v>
      </c>
      <c r="Q49" s="131">
        <v>25</v>
      </c>
      <c r="R49" s="131"/>
      <c r="S49" s="131"/>
      <c r="T49" s="131"/>
      <c r="U49" s="131"/>
      <c r="V49" s="131"/>
      <c r="W49" s="131"/>
      <c r="X49" s="131">
        <f>SUM(H49:W49)</f>
        <v>137</v>
      </c>
      <c r="Y49" s="39"/>
      <c r="AA49"/>
    </row>
    <row r="50" spans="2:27" ht="12">
      <c r="B50" s="159" t="s">
        <v>15</v>
      </c>
      <c r="C50" s="160" t="s">
        <v>25</v>
      </c>
      <c r="D50" s="133">
        <v>2009</v>
      </c>
      <c r="E50" s="160" t="s">
        <v>22</v>
      </c>
      <c r="F50" s="134" t="s">
        <v>14</v>
      </c>
      <c r="G50" s="135"/>
      <c r="H50" s="131" t="s">
        <v>80</v>
      </c>
      <c r="I50" s="131" t="s">
        <v>80</v>
      </c>
      <c r="J50" s="131">
        <v>25</v>
      </c>
      <c r="K50" s="131">
        <v>20</v>
      </c>
      <c r="L50" s="131">
        <v>11</v>
      </c>
      <c r="M50" s="131">
        <v>15</v>
      </c>
      <c r="N50" s="131">
        <v>25</v>
      </c>
      <c r="O50" s="131">
        <v>15</v>
      </c>
      <c r="P50" s="131">
        <v>20</v>
      </c>
      <c r="Q50" s="131" t="s">
        <v>80</v>
      </c>
      <c r="R50" s="131"/>
      <c r="S50" s="131"/>
      <c r="T50" s="131"/>
      <c r="U50" s="131"/>
      <c r="V50" s="131"/>
      <c r="W50" s="131"/>
      <c r="X50" s="131">
        <f>SUM(H50:W50)</f>
        <v>131</v>
      </c>
      <c r="Y50" s="58"/>
      <c r="AA50"/>
    </row>
    <row r="51" spans="2:27" ht="12">
      <c r="B51" s="159" t="s">
        <v>19</v>
      </c>
      <c r="C51" s="160" t="s">
        <v>3</v>
      </c>
      <c r="D51" s="133">
        <v>2009</v>
      </c>
      <c r="E51" s="160" t="s">
        <v>20</v>
      </c>
      <c r="F51" s="134" t="s">
        <v>14</v>
      </c>
      <c r="G51" s="135"/>
      <c r="H51" s="131" t="s">
        <v>80</v>
      </c>
      <c r="I51" s="131" t="s">
        <v>80</v>
      </c>
      <c r="J51" s="131">
        <v>8</v>
      </c>
      <c r="K51" s="131">
        <v>8</v>
      </c>
      <c r="L51" s="131">
        <v>20</v>
      </c>
      <c r="M51" s="131">
        <v>20</v>
      </c>
      <c r="N51" s="131" t="s">
        <v>80</v>
      </c>
      <c r="O51" s="131" t="s">
        <v>80</v>
      </c>
      <c r="P51" s="131">
        <v>15</v>
      </c>
      <c r="Q51" s="131">
        <v>20</v>
      </c>
      <c r="R51" s="131"/>
      <c r="S51" s="131"/>
      <c r="T51" s="131"/>
      <c r="U51" s="131"/>
      <c r="V51" s="131"/>
      <c r="W51" s="131"/>
      <c r="X51" s="131">
        <f>SUM(H51:W51)</f>
        <v>91</v>
      </c>
      <c r="Y51" s="58"/>
      <c r="AA51"/>
    </row>
    <row r="52" spans="2:27" ht="12">
      <c r="B52" s="159" t="s">
        <v>95</v>
      </c>
      <c r="C52" s="160" t="s">
        <v>96</v>
      </c>
      <c r="D52" s="133">
        <v>2009</v>
      </c>
      <c r="E52" s="160" t="s">
        <v>21</v>
      </c>
      <c r="F52" s="134" t="s">
        <v>14</v>
      </c>
      <c r="G52" s="135"/>
      <c r="H52" s="131" t="s">
        <v>80</v>
      </c>
      <c r="I52" s="131" t="s">
        <v>80</v>
      </c>
      <c r="J52" s="131" t="s">
        <v>80</v>
      </c>
      <c r="K52" s="131">
        <v>6</v>
      </c>
      <c r="L52" s="131">
        <v>2</v>
      </c>
      <c r="M52" s="131">
        <v>2</v>
      </c>
      <c r="N52" s="131">
        <v>11</v>
      </c>
      <c r="O52" s="131">
        <v>8</v>
      </c>
      <c r="P52" s="131">
        <v>8</v>
      </c>
      <c r="Q52" s="131">
        <v>11</v>
      </c>
      <c r="R52" s="131"/>
      <c r="S52" s="131"/>
      <c r="T52" s="131"/>
      <c r="U52" s="131"/>
      <c r="V52" s="131"/>
      <c r="W52" s="131"/>
      <c r="X52" s="131">
        <f>SUM(H52:W52)</f>
        <v>48</v>
      </c>
      <c r="Y52" s="58"/>
      <c r="AA52"/>
    </row>
    <row r="53" spans="2:27" ht="12">
      <c r="B53" s="159" t="s">
        <v>94</v>
      </c>
      <c r="C53" s="160" t="s">
        <v>54</v>
      </c>
      <c r="D53" s="133">
        <v>2009</v>
      </c>
      <c r="E53" s="160" t="s">
        <v>7</v>
      </c>
      <c r="F53" s="134" t="s">
        <v>14</v>
      </c>
      <c r="G53" s="135"/>
      <c r="H53" s="131" t="s">
        <v>80</v>
      </c>
      <c r="I53" s="131" t="s">
        <v>80</v>
      </c>
      <c r="J53" s="131">
        <v>6</v>
      </c>
      <c r="K53" s="131" t="s">
        <v>80</v>
      </c>
      <c r="L53" s="131" t="s">
        <v>80</v>
      </c>
      <c r="M53" s="131" t="s">
        <v>80</v>
      </c>
      <c r="N53" s="131" t="s">
        <v>80</v>
      </c>
      <c r="O53" s="131" t="s">
        <v>80</v>
      </c>
      <c r="P53" s="131">
        <v>11</v>
      </c>
      <c r="Q53" s="131">
        <v>15</v>
      </c>
      <c r="R53" s="131"/>
      <c r="S53" s="131"/>
      <c r="T53" s="131"/>
      <c r="U53" s="131"/>
      <c r="V53" s="131"/>
      <c r="W53" s="131"/>
      <c r="X53" s="131">
        <f>SUM(H53:W53)</f>
        <v>32</v>
      </c>
      <c r="Y53" s="58"/>
      <c r="AA53"/>
    </row>
    <row r="54" spans="2:27" ht="12">
      <c r="B54" s="159" t="s">
        <v>23</v>
      </c>
      <c r="C54" s="160" t="s">
        <v>24</v>
      </c>
      <c r="D54" s="133">
        <v>2008</v>
      </c>
      <c r="E54" s="160" t="s">
        <v>6</v>
      </c>
      <c r="F54" s="134" t="s">
        <v>14</v>
      </c>
      <c r="G54" s="135"/>
      <c r="H54" s="131" t="s">
        <v>80</v>
      </c>
      <c r="I54" s="131" t="s">
        <v>80</v>
      </c>
      <c r="J54" s="131">
        <v>15</v>
      </c>
      <c r="K54" s="131">
        <v>11</v>
      </c>
      <c r="L54" s="131" t="s">
        <v>128</v>
      </c>
      <c r="M54" s="131" t="s">
        <v>80</v>
      </c>
      <c r="N54" s="131" t="s">
        <v>80</v>
      </c>
      <c r="O54" s="131" t="s">
        <v>80</v>
      </c>
      <c r="P54" s="131" t="s">
        <v>80</v>
      </c>
      <c r="Q54" s="131" t="s">
        <v>80</v>
      </c>
      <c r="R54" s="131"/>
      <c r="S54" s="131"/>
      <c r="T54" s="131"/>
      <c r="U54" s="131"/>
      <c r="V54" s="131"/>
      <c r="W54" s="131"/>
      <c r="X54" s="131">
        <f>SUM(H54:W54)</f>
        <v>26</v>
      </c>
      <c r="Y54" s="58"/>
      <c r="AA54"/>
    </row>
    <row r="55" spans="2:27" ht="12">
      <c r="B55" s="175" t="s">
        <v>153</v>
      </c>
      <c r="C55" s="160" t="s">
        <v>154</v>
      </c>
      <c r="D55" s="133">
        <v>2009</v>
      </c>
      <c r="E55" s="160"/>
      <c r="F55" s="134" t="s">
        <v>14</v>
      </c>
      <c r="G55" s="135"/>
      <c r="H55" s="131"/>
      <c r="I55" s="131"/>
      <c r="J55" s="131" t="s">
        <v>80</v>
      </c>
      <c r="K55" s="131" t="s">
        <v>80</v>
      </c>
      <c r="L55" s="131" t="s">
        <v>80</v>
      </c>
      <c r="M55" s="131" t="s">
        <v>80</v>
      </c>
      <c r="N55" s="131">
        <v>6</v>
      </c>
      <c r="O55" s="131">
        <v>11</v>
      </c>
      <c r="P55" s="131" t="s">
        <v>80</v>
      </c>
      <c r="Q55" s="131" t="s">
        <v>80</v>
      </c>
      <c r="R55" s="131"/>
      <c r="S55" s="131"/>
      <c r="T55" s="131"/>
      <c r="U55" s="131"/>
      <c r="V55" s="131"/>
      <c r="W55" s="131"/>
      <c r="X55" s="131">
        <f>SUM(H55:W55)</f>
        <v>17</v>
      </c>
      <c r="Y55" s="58"/>
      <c r="AA55"/>
    </row>
    <row r="56" spans="2:27" ht="12">
      <c r="B56" s="159" t="s">
        <v>129</v>
      </c>
      <c r="C56" s="160" t="s">
        <v>130</v>
      </c>
      <c r="D56" s="133">
        <v>2008</v>
      </c>
      <c r="E56" s="160" t="s">
        <v>131</v>
      </c>
      <c r="F56" s="134" t="s">
        <v>14</v>
      </c>
      <c r="G56" s="135"/>
      <c r="H56" s="131" t="s">
        <v>80</v>
      </c>
      <c r="I56" s="131" t="s">
        <v>80</v>
      </c>
      <c r="J56" s="131" t="s">
        <v>80</v>
      </c>
      <c r="K56" s="131" t="s">
        <v>80</v>
      </c>
      <c r="L56" s="131">
        <v>8</v>
      </c>
      <c r="M56" s="131">
        <v>8</v>
      </c>
      <c r="N56" s="131" t="s">
        <v>80</v>
      </c>
      <c r="O56" s="131" t="s">
        <v>80</v>
      </c>
      <c r="P56" s="131" t="s">
        <v>80</v>
      </c>
      <c r="Q56" s="131" t="s">
        <v>80</v>
      </c>
      <c r="R56" s="131"/>
      <c r="S56" s="131"/>
      <c r="T56" s="131"/>
      <c r="U56" s="131"/>
      <c r="V56" s="131"/>
      <c r="W56" s="131"/>
      <c r="X56" s="131">
        <f>SUM(H56:W56)</f>
        <v>16</v>
      </c>
      <c r="Y56" s="58"/>
      <c r="AA56"/>
    </row>
    <row r="57" spans="2:27" ht="12">
      <c r="B57" s="175" t="s">
        <v>126</v>
      </c>
      <c r="C57" s="160" t="s">
        <v>139</v>
      </c>
      <c r="D57" s="133">
        <v>2008</v>
      </c>
      <c r="E57" s="160" t="s">
        <v>125</v>
      </c>
      <c r="F57" s="134" t="s">
        <v>14</v>
      </c>
      <c r="G57" s="135"/>
      <c r="H57" s="131" t="s">
        <v>80</v>
      </c>
      <c r="I57" s="131" t="s">
        <v>80</v>
      </c>
      <c r="J57" s="131" t="s">
        <v>80</v>
      </c>
      <c r="K57" s="131" t="s">
        <v>80</v>
      </c>
      <c r="L57" s="131">
        <v>1</v>
      </c>
      <c r="M57" s="131">
        <v>1</v>
      </c>
      <c r="N57" s="131">
        <v>8</v>
      </c>
      <c r="O57" s="131">
        <v>6</v>
      </c>
      <c r="P57" s="131" t="s">
        <v>80</v>
      </c>
      <c r="Q57" s="131" t="s">
        <v>80</v>
      </c>
      <c r="R57" s="131"/>
      <c r="S57" s="131"/>
      <c r="T57" s="131"/>
      <c r="U57" s="131"/>
      <c r="V57" s="131"/>
      <c r="W57" s="131"/>
      <c r="X57" s="131">
        <f>SUM(H57:W57)</f>
        <v>16</v>
      </c>
      <c r="Y57" s="58"/>
      <c r="AA57"/>
    </row>
    <row r="58" spans="2:27" ht="12">
      <c r="B58" s="159" t="s">
        <v>132</v>
      </c>
      <c r="C58" s="160" t="s">
        <v>133</v>
      </c>
      <c r="D58" s="133">
        <v>2008</v>
      </c>
      <c r="E58" s="160" t="s">
        <v>134</v>
      </c>
      <c r="F58" s="134" t="s">
        <v>14</v>
      </c>
      <c r="G58" s="135"/>
      <c r="H58" s="131" t="s">
        <v>80</v>
      </c>
      <c r="I58" s="131" t="s">
        <v>80</v>
      </c>
      <c r="J58" s="131" t="s">
        <v>80</v>
      </c>
      <c r="K58" s="131" t="s">
        <v>80</v>
      </c>
      <c r="L58" s="131">
        <v>6</v>
      </c>
      <c r="M58" s="131">
        <v>6</v>
      </c>
      <c r="N58" s="131" t="s">
        <v>80</v>
      </c>
      <c r="O58" s="131" t="s">
        <v>80</v>
      </c>
      <c r="P58" s="131" t="s">
        <v>80</v>
      </c>
      <c r="Q58" s="131" t="s">
        <v>80</v>
      </c>
      <c r="R58" s="131"/>
      <c r="S58" s="131"/>
      <c r="T58" s="131"/>
      <c r="U58" s="131"/>
      <c r="V58" s="131"/>
      <c r="W58" s="131"/>
      <c r="X58" s="131">
        <f>SUM(H58:W58)</f>
        <v>12</v>
      </c>
      <c r="Y58" s="58"/>
      <c r="AA58"/>
    </row>
    <row r="59" spans="2:27" ht="12">
      <c r="B59" s="159" t="s">
        <v>135</v>
      </c>
      <c r="C59" s="160" t="s">
        <v>136</v>
      </c>
      <c r="D59" s="133">
        <v>2008</v>
      </c>
      <c r="E59" s="160" t="s">
        <v>118</v>
      </c>
      <c r="F59" s="134" t="s">
        <v>14</v>
      </c>
      <c r="G59" s="135"/>
      <c r="H59" s="131" t="s">
        <v>80</v>
      </c>
      <c r="I59" s="131" t="s">
        <v>80</v>
      </c>
      <c r="J59" s="131" t="s">
        <v>80</v>
      </c>
      <c r="K59" s="131" t="s">
        <v>80</v>
      </c>
      <c r="L59" s="131">
        <v>4</v>
      </c>
      <c r="M59" s="131">
        <v>4</v>
      </c>
      <c r="N59" s="131" t="s">
        <v>80</v>
      </c>
      <c r="O59" s="131" t="s">
        <v>80</v>
      </c>
      <c r="P59" s="131" t="s">
        <v>80</v>
      </c>
      <c r="Q59" s="131" t="s">
        <v>80</v>
      </c>
      <c r="R59" s="131"/>
      <c r="S59" s="131"/>
      <c r="T59" s="131"/>
      <c r="U59" s="131"/>
      <c r="V59" s="131"/>
      <c r="W59" s="131"/>
      <c r="X59" s="131">
        <f>SUM(H59:W59)</f>
        <v>8</v>
      </c>
      <c r="Y59" s="58"/>
      <c r="AA59"/>
    </row>
    <row r="60" spans="1:27" ht="12">
      <c r="A60" s="2"/>
      <c r="B60" s="159" t="s">
        <v>137</v>
      </c>
      <c r="C60" s="160" t="s">
        <v>138</v>
      </c>
      <c r="D60" s="133">
        <v>2009</v>
      </c>
      <c r="E60" s="160" t="s">
        <v>108</v>
      </c>
      <c r="F60" s="134" t="s">
        <v>14</v>
      </c>
      <c r="G60" s="135"/>
      <c r="H60" s="131" t="s">
        <v>80</v>
      </c>
      <c r="I60" s="131" t="s">
        <v>80</v>
      </c>
      <c r="J60" s="131" t="s">
        <v>80</v>
      </c>
      <c r="K60" s="131" t="s">
        <v>80</v>
      </c>
      <c r="L60" s="131">
        <v>3</v>
      </c>
      <c r="M60" s="131">
        <v>3</v>
      </c>
      <c r="N60" s="131" t="s">
        <v>80</v>
      </c>
      <c r="O60" s="131" t="s">
        <v>80</v>
      </c>
      <c r="P60" s="131" t="s">
        <v>80</v>
      </c>
      <c r="Q60" s="131" t="s">
        <v>80</v>
      </c>
      <c r="R60" s="131"/>
      <c r="S60" s="131"/>
      <c r="T60" s="131"/>
      <c r="U60" s="131"/>
      <c r="V60" s="131"/>
      <c r="W60" s="131"/>
      <c r="X60" s="131">
        <f>SUM(H60:W60)</f>
        <v>6</v>
      </c>
      <c r="Y60" s="58"/>
      <c r="AA60"/>
    </row>
    <row r="61" spans="2:27" ht="12.75" thickBot="1">
      <c r="B61" s="33"/>
      <c r="C61" s="34"/>
      <c r="D61" s="34"/>
      <c r="E61" s="34"/>
      <c r="F61" s="34"/>
      <c r="G61" s="55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20">
        <f>SUM(X48:X60)</f>
        <v>680</v>
      </c>
      <c r="Y61" s="40"/>
      <c r="AA61"/>
    </row>
    <row r="62" spans="2:27" ht="12">
      <c r="B62" s="152" t="s">
        <v>141</v>
      </c>
      <c r="C62" s="153" t="s">
        <v>140</v>
      </c>
      <c r="D62" s="136">
        <v>2006</v>
      </c>
      <c r="E62" s="153" t="s">
        <v>142</v>
      </c>
      <c r="F62" s="137" t="s">
        <v>16</v>
      </c>
      <c r="G62" s="138"/>
      <c r="H62" s="139" t="s">
        <v>80</v>
      </c>
      <c r="I62" s="139" t="s">
        <v>80</v>
      </c>
      <c r="J62" s="139" t="s">
        <v>80</v>
      </c>
      <c r="K62" s="139" t="s">
        <v>80</v>
      </c>
      <c r="L62" s="139">
        <v>25</v>
      </c>
      <c r="M62" s="139">
        <v>25</v>
      </c>
      <c r="N62" s="139">
        <v>25</v>
      </c>
      <c r="O62" s="139">
        <v>25</v>
      </c>
      <c r="P62" s="139">
        <v>25</v>
      </c>
      <c r="Q62" s="140">
        <v>25</v>
      </c>
      <c r="R62" s="141"/>
      <c r="S62" s="141"/>
      <c r="T62" s="141"/>
      <c r="U62" s="141"/>
      <c r="V62" s="141"/>
      <c r="W62" s="141"/>
      <c r="X62" s="139">
        <f>SUM(H62:W62)</f>
        <v>150</v>
      </c>
      <c r="Y62" s="38"/>
      <c r="AA62"/>
    </row>
    <row r="63" spans="2:27" ht="12">
      <c r="B63" s="154" t="s">
        <v>100</v>
      </c>
      <c r="C63" s="155" t="s">
        <v>59</v>
      </c>
      <c r="D63" s="142">
        <v>2006</v>
      </c>
      <c r="E63" s="155" t="s">
        <v>101</v>
      </c>
      <c r="F63" s="143" t="s">
        <v>16</v>
      </c>
      <c r="G63" s="144"/>
      <c r="H63" s="145" t="s">
        <v>80</v>
      </c>
      <c r="I63" s="145" t="s">
        <v>80</v>
      </c>
      <c r="J63" s="145">
        <v>25</v>
      </c>
      <c r="K63" s="145" t="s">
        <v>80</v>
      </c>
      <c r="L63" s="145">
        <v>11</v>
      </c>
      <c r="M63" s="145">
        <v>15</v>
      </c>
      <c r="N63" s="145">
        <v>20</v>
      </c>
      <c r="O63" s="145">
        <v>20</v>
      </c>
      <c r="P63" s="145">
        <v>20</v>
      </c>
      <c r="Q63" s="145">
        <v>20</v>
      </c>
      <c r="R63" s="141"/>
      <c r="S63" s="141"/>
      <c r="T63" s="141"/>
      <c r="U63" s="141"/>
      <c r="V63" s="141"/>
      <c r="W63" s="141"/>
      <c r="X63" s="146">
        <f>SUM(H63:W63)</f>
        <v>131</v>
      </c>
      <c r="Y63" s="59"/>
      <c r="AA63"/>
    </row>
    <row r="64" spans="2:27" ht="12">
      <c r="B64" s="156" t="s">
        <v>55</v>
      </c>
      <c r="C64" s="157" t="s">
        <v>26</v>
      </c>
      <c r="D64" s="147">
        <v>2006</v>
      </c>
      <c r="E64" s="157" t="s">
        <v>7</v>
      </c>
      <c r="F64" s="148" t="s">
        <v>16</v>
      </c>
      <c r="G64" s="149"/>
      <c r="H64" s="145" t="s">
        <v>80</v>
      </c>
      <c r="I64" s="145" t="s">
        <v>80</v>
      </c>
      <c r="J64" s="145">
        <v>20</v>
      </c>
      <c r="K64" s="145" t="s">
        <v>80</v>
      </c>
      <c r="L64" s="145" t="s">
        <v>80</v>
      </c>
      <c r="M64" s="145" t="s">
        <v>80</v>
      </c>
      <c r="N64" s="145">
        <v>11</v>
      </c>
      <c r="O64" s="145">
        <v>11</v>
      </c>
      <c r="P64" s="145">
        <v>15</v>
      </c>
      <c r="Q64" s="145">
        <v>15</v>
      </c>
      <c r="R64" s="145"/>
      <c r="S64" s="145"/>
      <c r="T64" s="145"/>
      <c r="U64" s="145"/>
      <c r="V64" s="145"/>
      <c r="W64" s="146"/>
      <c r="X64" s="145">
        <f>SUM(H64:W64)</f>
        <v>72</v>
      </c>
      <c r="Y64" s="59"/>
      <c r="AA64"/>
    </row>
    <row r="65" spans="2:27" ht="12.75" thickBot="1">
      <c r="B65" s="156" t="s">
        <v>143</v>
      </c>
      <c r="C65" s="157" t="s">
        <v>144</v>
      </c>
      <c r="D65" s="147">
        <v>2006</v>
      </c>
      <c r="E65" s="157" t="s">
        <v>145</v>
      </c>
      <c r="F65" s="148" t="s">
        <v>16</v>
      </c>
      <c r="G65" s="149"/>
      <c r="H65" s="145" t="s">
        <v>80</v>
      </c>
      <c r="I65" s="145" t="s">
        <v>80</v>
      </c>
      <c r="J65" s="145" t="s">
        <v>80</v>
      </c>
      <c r="K65" s="145" t="s">
        <v>80</v>
      </c>
      <c r="L65" s="145">
        <v>20</v>
      </c>
      <c r="M65" s="145">
        <v>20</v>
      </c>
      <c r="N65" s="145">
        <v>15</v>
      </c>
      <c r="O65" s="145">
        <v>15</v>
      </c>
      <c r="P65" s="145" t="s">
        <v>80</v>
      </c>
      <c r="Q65" s="145" t="s">
        <v>80</v>
      </c>
      <c r="R65" s="145"/>
      <c r="S65" s="145"/>
      <c r="T65" s="145"/>
      <c r="U65" s="145"/>
      <c r="V65" s="145"/>
      <c r="W65" s="145"/>
      <c r="X65" s="145">
        <f>SUM(H65:W65)</f>
        <v>70</v>
      </c>
      <c r="Y65" s="57"/>
      <c r="AA65"/>
    </row>
    <row r="66" spans="2:27" ht="12">
      <c r="B66" s="156" t="s">
        <v>97</v>
      </c>
      <c r="C66" s="183" t="s">
        <v>98</v>
      </c>
      <c r="D66" s="147">
        <v>2006</v>
      </c>
      <c r="E66" s="157" t="s">
        <v>99</v>
      </c>
      <c r="F66" s="148" t="s">
        <v>16</v>
      </c>
      <c r="G66" s="149"/>
      <c r="H66" s="145" t="s">
        <v>80</v>
      </c>
      <c r="I66" s="145" t="s">
        <v>80</v>
      </c>
      <c r="J66" s="145">
        <v>15</v>
      </c>
      <c r="K66" s="145">
        <v>25</v>
      </c>
      <c r="L66" s="145" t="s">
        <v>80</v>
      </c>
      <c r="M66" s="145" t="s">
        <v>80</v>
      </c>
      <c r="N66" s="145" t="s">
        <v>80</v>
      </c>
      <c r="O66" s="145" t="s">
        <v>80</v>
      </c>
      <c r="P66" s="145" t="s">
        <v>80</v>
      </c>
      <c r="Q66" s="145" t="s">
        <v>80</v>
      </c>
      <c r="R66" s="145"/>
      <c r="S66" s="145"/>
      <c r="T66" s="145"/>
      <c r="U66" s="145"/>
      <c r="V66" s="145"/>
      <c r="W66" s="145"/>
      <c r="X66" s="145">
        <f>SUM(H66:W66)</f>
        <v>40</v>
      </c>
      <c r="Y66" s="60"/>
      <c r="AA66"/>
    </row>
    <row r="67" spans="2:27" ht="12.75" thickBot="1">
      <c r="B67" s="156" t="s">
        <v>146</v>
      </c>
      <c r="C67" s="157" t="s">
        <v>147</v>
      </c>
      <c r="D67" s="147">
        <v>2006</v>
      </c>
      <c r="E67" s="157" t="s">
        <v>148</v>
      </c>
      <c r="F67" s="148" t="s">
        <v>16</v>
      </c>
      <c r="G67" s="149"/>
      <c r="H67" s="145" t="s">
        <v>80</v>
      </c>
      <c r="I67" s="145" t="s">
        <v>80</v>
      </c>
      <c r="J67" s="145" t="s">
        <v>80</v>
      </c>
      <c r="K67" s="145" t="s">
        <v>80</v>
      </c>
      <c r="L67" s="145">
        <v>15</v>
      </c>
      <c r="M67" s="145">
        <v>11</v>
      </c>
      <c r="N67" s="145" t="s">
        <v>80</v>
      </c>
      <c r="O67" s="145" t="s">
        <v>80</v>
      </c>
      <c r="P67" s="145" t="s">
        <v>80</v>
      </c>
      <c r="Q67" s="145" t="s">
        <v>80</v>
      </c>
      <c r="R67" s="145"/>
      <c r="S67" s="145"/>
      <c r="T67" s="145"/>
      <c r="U67" s="145"/>
      <c r="V67" s="145"/>
      <c r="W67" s="145"/>
      <c r="X67" s="145">
        <f>SUM(H67:W67)</f>
        <v>26</v>
      </c>
      <c r="Y67" s="57"/>
      <c r="AA67"/>
    </row>
    <row r="68" spans="2:27" ht="12">
      <c r="B68" s="156" t="s">
        <v>183</v>
      </c>
      <c r="C68" s="157" t="s">
        <v>184</v>
      </c>
      <c r="D68" s="147">
        <v>2006</v>
      </c>
      <c r="E68" s="157" t="s">
        <v>7</v>
      </c>
      <c r="F68" s="148" t="s">
        <v>16</v>
      </c>
      <c r="G68" s="149"/>
      <c r="H68" s="145"/>
      <c r="I68" s="145"/>
      <c r="J68" s="145" t="s">
        <v>80</v>
      </c>
      <c r="K68" s="145" t="s">
        <v>80</v>
      </c>
      <c r="L68" s="145" t="s">
        <v>80</v>
      </c>
      <c r="M68" s="145" t="s">
        <v>80</v>
      </c>
      <c r="N68" s="145" t="s">
        <v>80</v>
      </c>
      <c r="O68" s="145" t="s">
        <v>80</v>
      </c>
      <c r="P68" s="145">
        <v>11</v>
      </c>
      <c r="Q68" s="145">
        <v>11</v>
      </c>
      <c r="R68" s="145"/>
      <c r="S68" s="145"/>
      <c r="T68" s="145"/>
      <c r="U68" s="145"/>
      <c r="V68" s="145"/>
      <c r="W68" s="145"/>
      <c r="X68" s="145">
        <f>SUM(H68:W68)</f>
        <v>22</v>
      </c>
      <c r="Y68" s="60"/>
      <c r="AA68"/>
    </row>
    <row r="69" spans="2:27" ht="12.75" thickBot="1">
      <c r="B69" s="156" t="s">
        <v>50</v>
      </c>
      <c r="C69" s="157" t="s">
        <v>165</v>
      </c>
      <c r="D69" s="147">
        <v>2007</v>
      </c>
      <c r="E69" s="157" t="s">
        <v>7</v>
      </c>
      <c r="F69" s="148" t="s">
        <v>16</v>
      </c>
      <c r="G69" s="149"/>
      <c r="H69" s="145"/>
      <c r="I69" s="145"/>
      <c r="J69" s="145" t="s">
        <v>80</v>
      </c>
      <c r="K69" s="145" t="s">
        <v>80</v>
      </c>
      <c r="L69" s="145" t="s">
        <v>80</v>
      </c>
      <c r="M69" s="145" t="s">
        <v>80</v>
      </c>
      <c r="N69" s="145">
        <v>8</v>
      </c>
      <c r="O69" s="145">
        <v>8</v>
      </c>
      <c r="P69" s="145" t="s">
        <v>80</v>
      </c>
      <c r="Q69" s="145" t="s">
        <v>80</v>
      </c>
      <c r="R69" s="145"/>
      <c r="S69" s="145"/>
      <c r="T69" s="145"/>
      <c r="U69" s="145"/>
      <c r="V69" s="145"/>
      <c r="W69" s="145"/>
      <c r="X69" s="145">
        <f>SUM(H69:W69)</f>
        <v>16</v>
      </c>
      <c r="Y69" s="57"/>
      <c r="AA69"/>
    </row>
    <row r="70" spans="2:27" ht="12">
      <c r="B70" s="227" t="s">
        <v>159</v>
      </c>
      <c r="C70" s="228" t="s">
        <v>160</v>
      </c>
      <c r="D70" s="229">
        <v>2007</v>
      </c>
      <c r="E70" s="228" t="s">
        <v>161</v>
      </c>
      <c r="F70" s="230" t="s">
        <v>16</v>
      </c>
      <c r="G70" s="231"/>
      <c r="H70" s="145"/>
      <c r="I70" s="145"/>
      <c r="J70" s="145" t="s">
        <v>80</v>
      </c>
      <c r="K70" s="145" t="s">
        <v>80</v>
      </c>
      <c r="L70" s="145" t="s">
        <v>80</v>
      </c>
      <c r="M70" s="145" t="s">
        <v>80</v>
      </c>
      <c r="N70" s="145">
        <v>6</v>
      </c>
      <c r="O70" s="145">
        <v>6</v>
      </c>
      <c r="P70" s="145" t="s">
        <v>80</v>
      </c>
      <c r="Q70" s="145" t="s">
        <v>80</v>
      </c>
      <c r="R70" s="145"/>
      <c r="S70" s="145"/>
      <c r="T70" s="145"/>
      <c r="U70" s="145"/>
      <c r="V70" s="145"/>
      <c r="W70" s="145"/>
      <c r="X70" s="145">
        <f>SUM(H70:W70)</f>
        <v>12</v>
      </c>
      <c r="Y70" s="60"/>
      <c r="AA70"/>
    </row>
    <row r="71" spans="2:27" ht="12">
      <c r="B71" s="157" t="s">
        <v>177</v>
      </c>
      <c r="C71" s="157" t="s">
        <v>178</v>
      </c>
      <c r="D71" s="147">
        <v>2007</v>
      </c>
      <c r="E71" s="157"/>
      <c r="F71" s="148" t="s">
        <v>16</v>
      </c>
      <c r="G71" s="149"/>
      <c r="H71" s="226"/>
      <c r="I71" s="221"/>
      <c r="J71" s="221" t="s">
        <v>80</v>
      </c>
      <c r="K71" s="221" t="s">
        <v>80</v>
      </c>
      <c r="L71" s="221" t="s">
        <v>80</v>
      </c>
      <c r="M71" s="221" t="s">
        <v>80</v>
      </c>
      <c r="N71" s="221">
        <v>4</v>
      </c>
      <c r="O71" s="221">
        <v>4</v>
      </c>
      <c r="P71" s="221" t="s">
        <v>80</v>
      </c>
      <c r="Q71" s="221" t="s">
        <v>80</v>
      </c>
      <c r="R71" s="221"/>
      <c r="S71" s="221"/>
      <c r="T71" s="221"/>
      <c r="U71" s="221"/>
      <c r="V71" s="221"/>
      <c r="W71" s="221"/>
      <c r="X71" s="221">
        <f>SUM(H71:W71)</f>
        <v>8</v>
      </c>
      <c r="Y71" s="222"/>
      <c r="AA71"/>
    </row>
    <row r="72" spans="2:27" ht="12">
      <c r="B72" s="157" t="s">
        <v>162</v>
      </c>
      <c r="C72" s="157" t="s">
        <v>185</v>
      </c>
      <c r="D72" s="147">
        <v>2007</v>
      </c>
      <c r="E72" s="157" t="s">
        <v>161</v>
      </c>
      <c r="F72" s="148" t="s">
        <v>16</v>
      </c>
      <c r="G72" s="149"/>
      <c r="H72" s="226"/>
      <c r="I72" s="221"/>
      <c r="J72" s="221" t="s">
        <v>80</v>
      </c>
      <c r="K72" s="221" t="s">
        <v>80</v>
      </c>
      <c r="L72" s="221" t="s">
        <v>80</v>
      </c>
      <c r="M72" s="221" t="s">
        <v>80</v>
      </c>
      <c r="N72" s="221">
        <v>3</v>
      </c>
      <c r="O72" s="221">
        <v>3</v>
      </c>
      <c r="P72" s="221" t="s">
        <v>80</v>
      </c>
      <c r="Q72" s="221" t="s">
        <v>80</v>
      </c>
      <c r="R72" s="221"/>
      <c r="S72" s="221"/>
      <c r="T72" s="221"/>
      <c r="U72" s="221"/>
      <c r="V72" s="221"/>
      <c r="W72" s="221"/>
      <c r="X72" s="221">
        <f>SUM(H72:W72)</f>
        <v>6</v>
      </c>
      <c r="Y72" s="222"/>
      <c r="AA72"/>
    </row>
    <row r="73" spans="2:27" ht="12.75" thickBot="1">
      <c r="B73" s="35"/>
      <c r="C73" s="36"/>
      <c r="D73" s="36"/>
      <c r="E73" s="36"/>
      <c r="F73" s="36"/>
      <c r="G73" s="5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20">
        <f>SUM(X62:X70)</f>
        <v>539</v>
      </c>
      <c r="Y73" s="37"/>
      <c r="AA73"/>
    </row>
    <row r="74" spans="8:25" ht="12.75" thickBot="1"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9">
        <f>X73+X61+X47+X42+X38+X30+X19+X13</f>
        <v>2992</v>
      </c>
      <c r="Y74" s="47"/>
    </row>
  </sheetData>
  <sheetProtection/>
  <mergeCells count="2">
    <mergeCell ref="O6:Q6"/>
    <mergeCell ref="B2:F3"/>
  </mergeCells>
  <printOptions/>
  <pageMargins left="0.25" right="0.25" top="0.75" bottom="0.75" header="0.3" footer="0.3"/>
  <pageSetup fitToHeight="0" fitToWidth="1" horizontalDpi="600" verticalDpi="600" orientation="landscape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cad-cam-dienste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Lohrmann</dc:creator>
  <cp:keywords/>
  <dc:description/>
  <cp:lastModifiedBy>Marina Trott</cp:lastModifiedBy>
  <cp:lastPrinted>2016-03-14T09:08:00Z</cp:lastPrinted>
  <dcterms:created xsi:type="dcterms:W3CDTF">2012-12-16T16:10:32Z</dcterms:created>
  <dcterms:modified xsi:type="dcterms:W3CDTF">2018-02-18T19:01:29Z</dcterms:modified>
  <cp:category/>
  <cp:version/>
  <cp:contentType/>
  <cp:contentStatus/>
</cp:coreProperties>
</file>