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ael Hiltemann\Desktop\"/>
    </mc:Choice>
  </mc:AlternateContent>
  <xr:revisionPtr revIDLastSave="0" documentId="13_ncr:1_{FAFE5585-8327-435A-8A24-E95DD30E0C99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Mädchen U14" sheetId="2" r:id="rId1"/>
    <sheet name="Mädchen U16" sheetId="5" r:id="rId2"/>
    <sheet name="Buben U14" sheetId="4" r:id="rId3"/>
    <sheet name="Buben U16" sheetId="1" r:id="rId4"/>
  </sheets>
  <calcPr calcId="171027" iterateDelta="1E-4"/>
</workbook>
</file>

<file path=xl/calcChain.xml><?xml version="1.0" encoding="utf-8"?>
<calcChain xmlns="http://schemas.openxmlformats.org/spreadsheetml/2006/main">
  <c r="G23" i="4" l="1"/>
  <c r="G27" i="4"/>
  <c r="G25" i="4"/>
  <c r="G17" i="1" l="1"/>
  <c r="G4" i="2" l="1"/>
  <c r="G26" i="4" l="1"/>
  <c r="G8" i="1"/>
  <c r="G8" i="4"/>
  <c r="G12" i="4"/>
  <c r="G14" i="4"/>
  <c r="G7" i="1" l="1"/>
  <c r="G10" i="1"/>
  <c r="G6" i="1"/>
  <c r="G4" i="1"/>
  <c r="G5" i="1"/>
  <c r="G18" i="1"/>
  <c r="G13" i="1"/>
  <c r="G14" i="1"/>
  <c r="G11" i="1"/>
  <c r="G9" i="1"/>
  <c r="G12" i="1"/>
  <c r="G16" i="1"/>
  <c r="G19" i="1"/>
  <c r="G15" i="1"/>
  <c r="G20" i="1"/>
  <c r="G21" i="1"/>
  <c r="G22" i="1"/>
  <c r="G3" i="1"/>
  <c r="G15" i="4"/>
  <c r="G7" i="4"/>
  <c r="G4" i="4"/>
  <c r="G6" i="4"/>
  <c r="G5" i="4"/>
  <c r="G9" i="4"/>
  <c r="G10" i="4"/>
  <c r="G21" i="4"/>
  <c r="G19" i="4"/>
  <c r="G18" i="4"/>
  <c r="G11" i="4"/>
  <c r="G17" i="4"/>
  <c r="G20" i="4"/>
  <c r="G24" i="4"/>
  <c r="G16" i="4"/>
  <c r="G13" i="4"/>
  <c r="G22" i="4"/>
  <c r="G3" i="4"/>
  <c r="G5" i="5"/>
  <c r="G3" i="5"/>
  <c r="G9" i="5"/>
  <c r="G7" i="5"/>
  <c r="G11" i="5"/>
  <c r="G12" i="5"/>
  <c r="G14" i="5"/>
  <c r="G6" i="5"/>
  <c r="G13" i="5"/>
  <c r="G10" i="5"/>
  <c r="G8" i="5"/>
  <c r="G15" i="5"/>
  <c r="G16" i="5"/>
  <c r="G17" i="5"/>
  <c r="G18" i="5"/>
  <c r="G19" i="5"/>
  <c r="G20" i="5"/>
  <c r="G21" i="5"/>
  <c r="G22" i="5"/>
  <c r="G4" i="5"/>
  <c r="G6" i="2"/>
  <c r="G3" i="2"/>
  <c r="G9" i="2"/>
  <c r="G12" i="2"/>
  <c r="G8" i="2"/>
  <c r="G13" i="2"/>
  <c r="G10" i="2"/>
  <c r="G7" i="2"/>
  <c r="G11" i="2"/>
  <c r="G15" i="2"/>
  <c r="G17" i="2"/>
  <c r="G16" i="2"/>
  <c r="G18" i="2"/>
  <c r="G14" i="2"/>
  <c r="G19" i="2"/>
  <c r="G20" i="2"/>
  <c r="G21" i="2"/>
  <c r="G22" i="2"/>
  <c r="G5" i="2"/>
</calcChain>
</file>

<file path=xl/sharedStrings.xml><?xml version="1.0" encoding="utf-8"?>
<sst xmlns="http://schemas.openxmlformats.org/spreadsheetml/2006/main" count="547" uniqueCount="195">
  <si>
    <t>Platz</t>
  </si>
  <si>
    <t>Nachname</t>
  </si>
  <si>
    <t>Vorname</t>
  </si>
  <si>
    <t>JG</t>
  </si>
  <si>
    <t>Verband</t>
  </si>
  <si>
    <t>Punkte</t>
  </si>
  <si>
    <t xml:space="preserve"> SL </t>
  </si>
  <si>
    <t>WSV</t>
  </si>
  <si>
    <t>HSV</t>
  </si>
  <si>
    <t>SBSB</t>
  </si>
  <si>
    <t>Paul</t>
  </si>
  <si>
    <t>SL</t>
  </si>
  <si>
    <t>RS</t>
  </si>
  <si>
    <t>Ramspott</t>
  </si>
  <si>
    <t>Romina</t>
  </si>
  <si>
    <t>Stellmacher</t>
  </si>
  <si>
    <t>Romy</t>
  </si>
  <si>
    <t>Kesting</t>
  </si>
  <si>
    <t>Linette</t>
  </si>
  <si>
    <t>Schubert</t>
  </si>
  <si>
    <t>Tonia</t>
  </si>
  <si>
    <t>Braun</t>
  </si>
  <si>
    <t>Maja</t>
  </si>
  <si>
    <t>Symoniuk</t>
  </si>
  <si>
    <t>Trott</t>
  </si>
  <si>
    <t>Emily</t>
  </si>
  <si>
    <t>Lauber</t>
  </si>
  <si>
    <t>Jana</t>
  </si>
  <si>
    <t>Panthel</t>
  </si>
  <si>
    <t>Sophie</t>
  </si>
  <si>
    <t>SVR</t>
  </si>
  <si>
    <t>Klara</t>
  </si>
  <si>
    <t>Schlageter</t>
  </si>
  <si>
    <t>Jule</t>
  </si>
  <si>
    <t>DQ</t>
  </si>
  <si>
    <t>Schmidt</t>
  </si>
  <si>
    <t>Chiara-Sophie</t>
  </si>
  <si>
    <t>Weikart</t>
  </si>
  <si>
    <t>Leona</t>
  </si>
  <si>
    <t>Koch</t>
  </si>
  <si>
    <t>Henrich</t>
  </si>
  <si>
    <t>Anni Selma</t>
  </si>
  <si>
    <t>Wirtz</t>
  </si>
  <si>
    <t>Rosenkranz</t>
  </si>
  <si>
    <t>Max</t>
  </si>
  <si>
    <t>Torbohm</t>
  </si>
  <si>
    <t>Finn</t>
  </si>
  <si>
    <t>Kopf</t>
  </si>
  <si>
    <t>Lukas</t>
  </si>
  <si>
    <t>Pannack</t>
  </si>
  <si>
    <t>Finn Sari</t>
  </si>
  <si>
    <t>Tom</t>
  </si>
  <si>
    <t>Ladewig</t>
  </si>
  <si>
    <t>Lehrer</t>
  </si>
  <si>
    <t>Krell</t>
  </si>
  <si>
    <t>Thamer</t>
  </si>
  <si>
    <t>Flynn</t>
  </si>
  <si>
    <t>Englot</t>
  </si>
  <si>
    <t>Damian</t>
  </si>
  <si>
    <t>Pludra</t>
  </si>
  <si>
    <t>Frank</t>
  </si>
  <si>
    <t>Jonas</t>
  </si>
  <si>
    <t>Mihaly</t>
  </si>
  <si>
    <t>Maximilian</t>
  </si>
  <si>
    <t>Wittiber</t>
  </si>
  <si>
    <t>Ole</t>
  </si>
  <si>
    <t>Baeumker</t>
  </si>
  <si>
    <t>Luca</t>
  </si>
  <si>
    <t>Niklas</t>
  </si>
  <si>
    <t>Lasse</t>
  </si>
  <si>
    <t>Felix</t>
  </si>
  <si>
    <t>Verein</t>
  </si>
  <si>
    <t>SC Bayer Leverkusen</t>
  </si>
  <si>
    <t>SC Wermelskirchen</t>
  </si>
  <si>
    <t>SK Winterberg</t>
  </si>
  <si>
    <t>SC Bonn</t>
  </si>
  <si>
    <t>SG Neukirchen-Huelchrath</t>
  </si>
  <si>
    <t>TSV Wuestensachsen</t>
  </si>
  <si>
    <t>Essener SK</t>
  </si>
  <si>
    <t>SC Cronenberg</t>
  </si>
  <si>
    <t>SG Ennepetal</t>
  </si>
  <si>
    <t>SGK Rotenburg</t>
  </si>
  <si>
    <t>SC Hoehn</t>
  </si>
  <si>
    <t>SKG Gersfeld</t>
  </si>
  <si>
    <t>SC Bad Marienberg-Unnau</t>
  </si>
  <si>
    <t>Blau Gelb Marburg</t>
  </si>
  <si>
    <t>Snowteam Neuss</t>
  </si>
  <si>
    <t>SSG Odenwald</t>
  </si>
  <si>
    <t>SV Oberes Banfetal</t>
  </si>
  <si>
    <t>SC Heusweiler</t>
  </si>
  <si>
    <t>von Holtum</t>
  </si>
  <si>
    <t>Fabienne</t>
  </si>
  <si>
    <t>Paland</t>
  </si>
  <si>
    <t>ASC Krefeld</t>
  </si>
  <si>
    <t>SC Rhoen Fulda</t>
  </si>
  <si>
    <t>Lex</t>
  </si>
  <si>
    <t>Oskar</t>
  </si>
  <si>
    <t>Romy Andrea</t>
  </si>
  <si>
    <t>TSV Ginsheim</t>
  </si>
  <si>
    <t>ARGE N/O/W Hinterreit (27.01.2018)</t>
  </si>
  <si>
    <t>ARGE N/O/W Hinterreit (28.01.2018)</t>
  </si>
  <si>
    <t>ARGE N/O/W Hinterreit (29.01.2018)</t>
  </si>
  <si>
    <t>SVP-Dompokal Todtnauberg (17.03.2018)</t>
  </si>
  <si>
    <t>Hessische Schülermeisterschaften Hinterreit (03.03.2018)</t>
  </si>
  <si>
    <t>Hessische Schülermeisterschaften Hinterreit (04.03.2018)</t>
  </si>
  <si>
    <t>SVR-Rheinland-Pokal Hochkrimml (28.03.2018)</t>
  </si>
  <si>
    <t>SVR-Rheinland-Meisterschaften Hochkrimml (26.03.2018)</t>
  </si>
  <si>
    <t>SVR-Rheinland-Pfalz Meisterschaften Hochkrimml (25.03.2018)</t>
  </si>
  <si>
    <t>SVR-Rheinland-Pfalz Meisterschaften Hochkrimml (24.03.2018)</t>
  </si>
  <si>
    <t>Sina</t>
  </si>
  <si>
    <t>Borns</t>
  </si>
  <si>
    <t>Leni</t>
  </si>
  <si>
    <t>Tauscher</t>
  </si>
  <si>
    <t>Mueck</t>
  </si>
  <si>
    <t>Kyra</t>
  </si>
  <si>
    <t>Budzus</t>
  </si>
  <si>
    <t>Simon</t>
  </si>
  <si>
    <t>SC Elz</t>
  </si>
  <si>
    <t>Bongartz</t>
  </si>
  <si>
    <t>Silas</t>
  </si>
  <si>
    <t>Schabio</t>
  </si>
  <si>
    <t>Maxim</t>
  </si>
  <si>
    <t>ASS Saabruecken</t>
  </si>
  <si>
    <t>Kreuter</t>
  </si>
  <si>
    <t>AS Dudweiler</t>
  </si>
  <si>
    <t xml:space="preserve">Langer </t>
  </si>
  <si>
    <t>NiZ</t>
  </si>
  <si>
    <t>Loedige</t>
  </si>
  <si>
    <t>Anna-Maria</t>
  </si>
  <si>
    <t>Menke</t>
  </si>
  <si>
    <t>Carolin</t>
  </si>
  <si>
    <t>Heislitz</t>
  </si>
  <si>
    <t>WSV Hofheim</t>
  </si>
  <si>
    <t>Wagemann</t>
  </si>
  <si>
    <t>Lippert</t>
  </si>
  <si>
    <t>(P)SL</t>
  </si>
  <si>
    <t>SVR-Rheinland-Meisterschaften Hochkrimml (27.03.2018)</t>
  </si>
  <si>
    <t>Luebke</t>
  </si>
  <si>
    <t>Cullmann</t>
  </si>
  <si>
    <t>Justus</t>
  </si>
  <si>
    <t>Idarer TV</t>
  </si>
  <si>
    <t>Jacob</t>
  </si>
  <si>
    <t>NaS</t>
  </si>
  <si>
    <t>Heckers</t>
  </si>
  <si>
    <t>Marc</t>
  </si>
  <si>
    <t>Ernst</t>
  </si>
  <si>
    <t>Philip</t>
  </si>
  <si>
    <t>van Waveren</t>
  </si>
  <si>
    <t>Tim Alexander</t>
  </si>
  <si>
    <t>Knoblauch</t>
  </si>
  <si>
    <t>Fynn</t>
  </si>
  <si>
    <t>Buben U16</t>
  </si>
  <si>
    <t>Buben U14</t>
  </si>
  <si>
    <t>Mädchen U16</t>
  </si>
  <si>
    <t>Mädchen U14</t>
  </si>
  <si>
    <t>SVP-Walter-Zimmermann-Pokal Todtnauberg (18.03.2018)</t>
  </si>
  <si>
    <t>Moelich</t>
  </si>
  <si>
    <t>Chiara</t>
  </si>
  <si>
    <t>Guetting</t>
  </si>
  <si>
    <t>Zoe</t>
  </si>
  <si>
    <t>Hoelzer</t>
  </si>
  <si>
    <t>Lisa</t>
  </si>
  <si>
    <t>Isabelle</t>
  </si>
  <si>
    <t>Isabell</t>
  </si>
  <si>
    <t>Rotthaeuser</t>
  </si>
  <si>
    <t>Isabella</t>
  </si>
  <si>
    <t>Bernshausen</t>
  </si>
  <si>
    <t>SC Rückershausen</t>
  </si>
  <si>
    <t>Metz</t>
  </si>
  <si>
    <t>Caspar</t>
  </si>
  <si>
    <t>WSV-Schülermeisterschaften Altastenberg (24.02.2018)</t>
  </si>
  <si>
    <t>WSV-Schülermeisterschaften Altastenberg (25.02.2018)</t>
  </si>
  <si>
    <t>Louis</t>
  </si>
  <si>
    <t>Modlmeier</t>
  </si>
  <si>
    <t>Victoria-Sophie</t>
  </si>
  <si>
    <t>Bickelhaupt</t>
  </si>
  <si>
    <t>Emmi</t>
  </si>
  <si>
    <t>Pfromm</t>
  </si>
  <si>
    <t>Strauss</t>
  </si>
  <si>
    <t>Raphael</t>
  </si>
  <si>
    <t>Krah</t>
  </si>
  <si>
    <t>Leonard</t>
  </si>
  <si>
    <t>SC Speyer</t>
  </si>
  <si>
    <t>SVP</t>
  </si>
  <si>
    <t>SC St. Wendel</t>
  </si>
  <si>
    <t>Brockmeyer</t>
  </si>
  <si>
    <t>Hanna</t>
  </si>
  <si>
    <t>SC Bayer Lercerkusen</t>
  </si>
  <si>
    <t>Pitton</t>
  </si>
  <si>
    <t>Colin</t>
  </si>
  <si>
    <t>SC Höhn</t>
  </si>
  <si>
    <t>Leuthe</t>
  </si>
  <si>
    <t>Vinzent</t>
  </si>
  <si>
    <t>Blatt</t>
  </si>
  <si>
    <t>Joshua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</si>
</sst>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NumberFormat="1" applyFont="1"/>
    <xf numFmtId="0" fontId="0" fillId="0" borderId="1" xfId="0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1" xfId="0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11" fillId="0" borderId="1" xfId="0" applyNumberFormat="1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1" xfId="0" quotePrefix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2"/>
  <sheetViews>
    <sheetView tabSelected="1" workbookViewId="0">
      <selection activeCell="A3" sqref="A3"/>
    </sheetView>
  </sheetViews>
  <sheetFormatPr baseColWidth="10" defaultColWidth="11" defaultRowHeight="15" x14ac:dyDescent="0.25"/>
  <cols>
    <col min="1" max="1" width="5.28515625" style="1" customWidth="1"/>
    <col min="2" max="2" width="20.140625" style="1" customWidth="1"/>
    <col min="3" max="3" width="16.7109375" style="1" customWidth="1"/>
    <col min="4" max="4" width="21.7109375" style="1" bestFit="1" customWidth="1"/>
    <col min="5" max="5" width="6.42578125" style="2" customWidth="1"/>
    <col min="6" max="6" width="7.5703125" style="1" customWidth="1"/>
    <col min="7" max="7" width="8.5703125" style="1" customWidth="1"/>
    <col min="8" max="22" width="4.28515625" style="1" customWidth="1"/>
    <col min="23" max="16384" width="11" style="1"/>
  </cols>
  <sheetData>
    <row r="1" spans="1:36" ht="189.75" x14ac:dyDescent="0.25">
      <c r="A1" s="3"/>
      <c r="B1" s="21" t="s">
        <v>154</v>
      </c>
      <c r="C1" s="3"/>
      <c r="D1" s="3"/>
      <c r="E1" s="4"/>
      <c r="F1" s="3"/>
      <c r="G1" s="3"/>
      <c r="H1" s="5" t="s">
        <v>99</v>
      </c>
      <c r="I1" s="5" t="s">
        <v>100</v>
      </c>
      <c r="J1" s="5" t="s">
        <v>101</v>
      </c>
      <c r="K1" s="5" t="s">
        <v>170</v>
      </c>
      <c r="L1" s="5" t="s">
        <v>171</v>
      </c>
      <c r="M1" s="5" t="s">
        <v>103</v>
      </c>
      <c r="N1" s="5" t="s">
        <v>104</v>
      </c>
      <c r="O1" s="5" t="s">
        <v>102</v>
      </c>
      <c r="P1" s="5" t="s">
        <v>155</v>
      </c>
      <c r="Q1" s="5" t="s">
        <v>108</v>
      </c>
      <c r="R1" s="5" t="s">
        <v>107</v>
      </c>
      <c r="S1" s="5" t="s">
        <v>106</v>
      </c>
      <c r="T1" s="5" t="s">
        <v>136</v>
      </c>
      <c r="U1" s="5" t="s">
        <v>105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7" t="s">
        <v>0</v>
      </c>
      <c r="B2" s="7" t="s">
        <v>1</v>
      </c>
      <c r="C2" s="7" t="s">
        <v>2</v>
      </c>
      <c r="D2" s="7" t="s">
        <v>71</v>
      </c>
      <c r="E2" s="8" t="s">
        <v>3</v>
      </c>
      <c r="F2" s="7" t="s">
        <v>4</v>
      </c>
      <c r="G2" s="7" t="s">
        <v>5</v>
      </c>
      <c r="H2" s="9" t="s">
        <v>12</v>
      </c>
      <c r="I2" s="9" t="s">
        <v>11</v>
      </c>
      <c r="J2" s="9" t="s">
        <v>135</v>
      </c>
      <c r="K2" s="9" t="s">
        <v>12</v>
      </c>
      <c r="L2" s="9" t="s">
        <v>6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11</v>
      </c>
      <c r="T2" s="9" t="s">
        <v>135</v>
      </c>
      <c r="U2" s="9" t="s">
        <v>12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350000000000001" customHeight="1" x14ac:dyDescent="0.25">
      <c r="A3" s="11">
        <v>1</v>
      </c>
      <c r="B3" s="12" t="s">
        <v>26</v>
      </c>
      <c r="C3" s="12" t="s">
        <v>27</v>
      </c>
      <c r="D3" s="12" t="s">
        <v>88</v>
      </c>
      <c r="E3" s="13">
        <v>2004</v>
      </c>
      <c r="F3" s="14" t="s">
        <v>7</v>
      </c>
      <c r="G3" s="15">
        <f>SUM(H3:U3)</f>
        <v>201</v>
      </c>
      <c r="H3" s="9">
        <v>11</v>
      </c>
      <c r="I3" s="9">
        <v>15</v>
      </c>
      <c r="J3" s="9">
        <v>25</v>
      </c>
      <c r="K3" s="9">
        <v>25</v>
      </c>
      <c r="L3" s="9">
        <v>25</v>
      </c>
      <c r="M3" s="9"/>
      <c r="N3" s="9"/>
      <c r="O3" s="9" t="s">
        <v>126</v>
      </c>
      <c r="P3" s="9">
        <v>25</v>
      </c>
      <c r="Q3" s="9">
        <v>25</v>
      </c>
      <c r="R3" s="9">
        <v>25</v>
      </c>
      <c r="S3" s="9">
        <v>25</v>
      </c>
      <c r="T3" s="9"/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350000000000001" customHeight="1" x14ac:dyDescent="0.25">
      <c r="A4" s="11">
        <v>2</v>
      </c>
      <c r="B4" s="14" t="s">
        <v>23</v>
      </c>
      <c r="C4" s="14" t="s">
        <v>174</v>
      </c>
      <c r="D4" s="14" t="s">
        <v>75</v>
      </c>
      <c r="E4" s="13">
        <v>2004</v>
      </c>
      <c r="F4" s="14" t="s">
        <v>7</v>
      </c>
      <c r="G4" s="15">
        <f>SUM(H4:U4)</f>
        <v>196</v>
      </c>
      <c r="H4" s="9">
        <v>20</v>
      </c>
      <c r="I4" s="9">
        <v>25</v>
      </c>
      <c r="J4" s="9" t="s">
        <v>34</v>
      </c>
      <c r="K4" s="9">
        <v>20</v>
      </c>
      <c r="L4" s="9">
        <v>15</v>
      </c>
      <c r="M4" s="9">
        <v>20</v>
      </c>
      <c r="N4" s="9">
        <v>25</v>
      </c>
      <c r="O4" s="9" t="s">
        <v>34</v>
      </c>
      <c r="P4" s="9">
        <v>20</v>
      </c>
      <c r="Q4" s="9">
        <v>25</v>
      </c>
      <c r="R4" s="9">
        <v>6</v>
      </c>
      <c r="S4" s="9"/>
      <c r="T4" s="9">
        <v>20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350000000000001" customHeight="1" x14ac:dyDescent="0.25">
      <c r="A5" s="11">
        <v>3</v>
      </c>
      <c r="B5" s="12" t="s">
        <v>13</v>
      </c>
      <c r="C5" s="12" t="s">
        <v>14</v>
      </c>
      <c r="D5" s="12" t="s">
        <v>73</v>
      </c>
      <c r="E5" s="13">
        <v>2004</v>
      </c>
      <c r="F5" s="14" t="s">
        <v>7</v>
      </c>
      <c r="G5" s="15">
        <f>SUM(H5:U5)</f>
        <v>188</v>
      </c>
      <c r="H5" s="9">
        <v>25</v>
      </c>
      <c r="I5" s="9">
        <v>20</v>
      </c>
      <c r="J5" s="9">
        <v>20</v>
      </c>
      <c r="K5" s="9" t="s">
        <v>126</v>
      </c>
      <c r="L5" s="9" t="s">
        <v>126</v>
      </c>
      <c r="M5" s="9">
        <v>25</v>
      </c>
      <c r="N5" s="9">
        <v>8</v>
      </c>
      <c r="O5" s="9">
        <v>25</v>
      </c>
      <c r="P5" s="9" t="s">
        <v>126</v>
      </c>
      <c r="Q5" s="9"/>
      <c r="R5" s="9">
        <v>20</v>
      </c>
      <c r="S5" s="9">
        <v>20</v>
      </c>
      <c r="T5" s="9">
        <v>25</v>
      </c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6.350000000000001" customHeight="1" x14ac:dyDescent="0.25">
      <c r="A6" s="11">
        <v>4</v>
      </c>
      <c r="B6" s="12" t="s">
        <v>15</v>
      </c>
      <c r="C6" s="12" t="s">
        <v>16</v>
      </c>
      <c r="D6" s="12" t="s">
        <v>74</v>
      </c>
      <c r="E6" s="13">
        <v>2004</v>
      </c>
      <c r="F6" s="14" t="s">
        <v>7</v>
      </c>
      <c r="G6" s="15">
        <f>SUM(H6:U6)</f>
        <v>156</v>
      </c>
      <c r="H6" s="9">
        <v>15</v>
      </c>
      <c r="I6" s="9">
        <v>11</v>
      </c>
      <c r="J6" s="9">
        <v>15</v>
      </c>
      <c r="K6" s="9">
        <v>15</v>
      </c>
      <c r="L6" s="9">
        <v>20</v>
      </c>
      <c r="M6" s="9">
        <v>15</v>
      </c>
      <c r="N6" s="9">
        <v>20</v>
      </c>
      <c r="O6" s="9" t="s">
        <v>142</v>
      </c>
      <c r="P6" s="9" t="s">
        <v>142</v>
      </c>
      <c r="Q6" s="9"/>
      <c r="R6" s="9">
        <v>15</v>
      </c>
      <c r="S6" s="9">
        <v>15</v>
      </c>
      <c r="T6" s="9">
        <v>15</v>
      </c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6.350000000000001" customHeight="1" x14ac:dyDescent="0.25">
      <c r="A7" s="11">
        <v>5</v>
      </c>
      <c r="B7" s="14" t="s">
        <v>37</v>
      </c>
      <c r="C7" s="14" t="s">
        <v>109</v>
      </c>
      <c r="D7" s="12" t="s">
        <v>77</v>
      </c>
      <c r="E7" s="13">
        <v>2005</v>
      </c>
      <c r="F7" s="14" t="s">
        <v>8</v>
      </c>
      <c r="G7" s="15">
        <f>SUM(H7:U7)</f>
        <v>100</v>
      </c>
      <c r="H7" s="9">
        <v>4</v>
      </c>
      <c r="I7" s="9">
        <v>8</v>
      </c>
      <c r="J7" s="9">
        <v>6</v>
      </c>
      <c r="K7" s="9">
        <v>6</v>
      </c>
      <c r="L7" s="9">
        <v>11</v>
      </c>
      <c r="M7" s="9">
        <v>8</v>
      </c>
      <c r="N7" s="9">
        <v>4</v>
      </c>
      <c r="O7" s="9">
        <v>15</v>
      </c>
      <c r="P7" s="9" t="s">
        <v>126</v>
      </c>
      <c r="Q7" s="9">
        <v>11</v>
      </c>
      <c r="R7" s="9">
        <v>11</v>
      </c>
      <c r="S7" s="9">
        <v>8</v>
      </c>
      <c r="T7" s="9">
        <v>8</v>
      </c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6.350000000000001" customHeight="1" x14ac:dyDescent="0.25">
      <c r="A8" s="11">
        <v>6</v>
      </c>
      <c r="B8" s="12" t="s">
        <v>24</v>
      </c>
      <c r="C8" s="12" t="s">
        <v>25</v>
      </c>
      <c r="D8" s="12" t="s">
        <v>77</v>
      </c>
      <c r="E8" s="13">
        <v>2004</v>
      </c>
      <c r="F8" s="14" t="s">
        <v>8</v>
      </c>
      <c r="G8" s="15">
        <f>SUM(H8:U8)</f>
        <v>95</v>
      </c>
      <c r="H8" s="9">
        <v>6</v>
      </c>
      <c r="I8" s="9">
        <v>4</v>
      </c>
      <c r="J8" s="9">
        <v>11</v>
      </c>
      <c r="K8" s="9">
        <v>8</v>
      </c>
      <c r="L8" s="9">
        <v>6</v>
      </c>
      <c r="M8" s="9">
        <v>6</v>
      </c>
      <c r="N8" s="9">
        <v>11</v>
      </c>
      <c r="O8" s="9" t="s">
        <v>34</v>
      </c>
      <c r="P8" s="9">
        <v>15</v>
      </c>
      <c r="Q8" s="9">
        <v>15</v>
      </c>
      <c r="R8" s="9">
        <v>2</v>
      </c>
      <c r="S8" s="9"/>
      <c r="T8" s="9">
        <v>11</v>
      </c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350000000000001" customHeight="1" x14ac:dyDescent="0.25">
      <c r="A9" s="11">
        <v>7</v>
      </c>
      <c r="B9" s="12" t="s">
        <v>32</v>
      </c>
      <c r="C9" s="12" t="s">
        <v>33</v>
      </c>
      <c r="D9" s="12" t="s">
        <v>79</v>
      </c>
      <c r="E9" s="13">
        <v>2004</v>
      </c>
      <c r="F9" s="14" t="s">
        <v>7</v>
      </c>
      <c r="G9" s="15">
        <f>SUM(H9:U9)</f>
        <v>91</v>
      </c>
      <c r="H9" s="9">
        <v>8</v>
      </c>
      <c r="I9" s="9">
        <v>6</v>
      </c>
      <c r="J9" s="9">
        <v>8</v>
      </c>
      <c r="K9" s="9">
        <v>11</v>
      </c>
      <c r="L9" s="9">
        <v>8</v>
      </c>
      <c r="M9" s="9">
        <v>11</v>
      </c>
      <c r="N9" s="9" t="s">
        <v>126</v>
      </c>
      <c r="O9" s="9">
        <v>20</v>
      </c>
      <c r="P9" s="9">
        <v>11</v>
      </c>
      <c r="Q9" s="9">
        <v>8</v>
      </c>
      <c r="R9" s="9"/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350000000000001" customHeight="1" x14ac:dyDescent="0.25">
      <c r="A10" s="11">
        <v>8</v>
      </c>
      <c r="B10" s="12" t="s">
        <v>112</v>
      </c>
      <c r="C10" s="12" t="s">
        <v>97</v>
      </c>
      <c r="D10" s="12" t="s">
        <v>98</v>
      </c>
      <c r="E10" s="13">
        <v>2004</v>
      </c>
      <c r="F10" s="14" t="s">
        <v>8</v>
      </c>
      <c r="G10" s="15">
        <f>SUM(H10:U10)</f>
        <v>47</v>
      </c>
      <c r="H10" s="9">
        <v>1</v>
      </c>
      <c r="I10" s="9" t="s">
        <v>126</v>
      </c>
      <c r="J10" s="9" t="s">
        <v>126</v>
      </c>
      <c r="K10" s="9"/>
      <c r="L10" s="9"/>
      <c r="M10" s="9">
        <v>3</v>
      </c>
      <c r="N10" s="18">
        <v>15</v>
      </c>
      <c r="O10" s="18" t="s">
        <v>126</v>
      </c>
      <c r="P10" s="9" t="s">
        <v>126</v>
      </c>
      <c r="Q10" s="9">
        <v>6</v>
      </c>
      <c r="R10" s="9">
        <v>8</v>
      </c>
      <c r="S10" s="9">
        <v>11</v>
      </c>
      <c r="T10" s="9">
        <v>3</v>
      </c>
      <c r="U10" s="9"/>
    </row>
    <row r="11" spans="1:36" ht="16.350000000000001" customHeight="1" x14ac:dyDescent="0.25">
      <c r="A11" s="11">
        <v>9</v>
      </c>
      <c r="B11" s="14" t="s">
        <v>129</v>
      </c>
      <c r="C11" s="14" t="s">
        <v>130</v>
      </c>
      <c r="D11" s="14" t="s">
        <v>74</v>
      </c>
      <c r="E11" s="13">
        <v>2005</v>
      </c>
      <c r="F11" s="14" t="s">
        <v>7</v>
      </c>
      <c r="G11" s="15">
        <f>SUM(H11:U11)</f>
        <v>39</v>
      </c>
      <c r="H11" s="9">
        <v>0</v>
      </c>
      <c r="I11" s="9">
        <v>1</v>
      </c>
      <c r="J11" s="9">
        <v>1</v>
      </c>
      <c r="K11" s="9">
        <v>0</v>
      </c>
      <c r="L11" s="9">
        <v>3</v>
      </c>
      <c r="M11" s="9">
        <v>2</v>
      </c>
      <c r="N11" s="9">
        <v>3</v>
      </c>
      <c r="O11" s="9">
        <v>11</v>
      </c>
      <c r="P11" s="9">
        <v>8</v>
      </c>
      <c r="Q11" s="9">
        <v>4</v>
      </c>
      <c r="R11" s="9">
        <v>1</v>
      </c>
      <c r="S11" s="9">
        <v>1</v>
      </c>
      <c r="T11" s="9">
        <v>4</v>
      </c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6.350000000000001" customHeight="1" x14ac:dyDescent="0.25">
      <c r="A12" s="11">
        <v>10</v>
      </c>
      <c r="B12" s="14" t="s">
        <v>90</v>
      </c>
      <c r="C12" s="14" t="s">
        <v>91</v>
      </c>
      <c r="D12" s="14" t="s">
        <v>80</v>
      </c>
      <c r="E12" s="13">
        <v>2004</v>
      </c>
      <c r="F12" s="14" t="s">
        <v>7</v>
      </c>
      <c r="G12" s="15">
        <f>SUM(H12:U12)</f>
        <v>35</v>
      </c>
      <c r="H12" s="9">
        <v>2</v>
      </c>
      <c r="I12" s="9">
        <v>3</v>
      </c>
      <c r="J12" s="9">
        <v>3</v>
      </c>
      <c r="K12" s="9">
        <v>3</v>
      </c>
      <c r="L12" s="9">
        <v>4</v>
      </c>
      <c r="M12" s="9">
        <v>1</v>
      </c>
      <c r="N12" s="9" t="s">
        <v>126</v>
      </c>
      <c r="O12" s="9"/>
      <c r="P12" s="9"/>
      <c r="Q12" s="9">
        <v>3</v>
      </c>
      <c r="R12" s="9">
        <v>4</v>
      </c>
      <c r="S12" s="9">
        <v>6</v>
      </c>
      <c r="T12" s="9">
        <v>6</v>
      </c>
      <c r="U12" s="9"/>
    </row>
    <row r="13" spans="1:36" ht="16.350000000000001" customHeight="1" x14ac:dyDescent="0.25">
      <c r="A13" s="11">
        <v>11</v>
      </c>
      <c r="B13" s="14" t="s">
        <v>110</v>
      </c>
      <c r="C13" s="14" t="s">
        <v>111</v>
      </c>
      <c r="D13" s="14" t="s">
        <v>81</v>
      </c>
      <c r="E13" s="13">
        <v>2005</v>
      </c>
      <c r="F13" s="14" t="s">
        <v>8</v>
      </c>
      <c r="G13" s="15">
        <f>SUM(H13:U13)</f>
        <v>23</v>
      </c>
      <c r="H13" s="9">
        <v>3</v>
      </c>
      <c r="I13" s="9">
        <v>2</v>
      </c>
      <c r="J13" s="9">
        <v>4</v>
      </c>
      <c r="K13" s="9">
        <v>2</v>
      </c>
      <c r="L13" s="9">
        <v>2</v>
      </c>
      <c r="M13" s="9">
        <v>4</v>
      </c>
      <c r="N13" s="9">
        <v>6</v>
      </c>
      <c r="O13" s="9"/>
      <c r="P13" s="9"/>
      <c r="Q13" s="9"/>
      <c r="R13" s="9"/>
      <c r="S13" s="9"/>
      <c r="T13" s="9"/>
      <c r="U13" s="9"/>
    </row>
    <row r="14" spans="1:36" ht="16.350000000000001" customHeight="1" x14ac:dyDescent="0.25">
      <c r="A14" s="11">
        <v>12</v>
      </c>
      <c r="B14" s="14" t="s">
        <v>158</v>
      </c>
      <c r="C14" s="14" t="s">
        <v>159</v>
      </c>
      <c r="D14" s="14" t="s">
        <v>88</v>
      </c>
      <c r="E14" s="13">
        <v>2004</v>
      </c>
      <c r="F14" s="14" t="s">
        <v>7</v>
      </c>
      <c r="G14" s="15">
        <f>SUM(H14:U14)</f>
        <v>16</v>
      </c>
      <c r="H14" s="9"/>
      <c r="I14" s="9"/>
      <c r="J14" s="9"/>
      <c r="K14" s="9">
        <v>1</v>
      </c>
      <c r="L14" s="9">
        <v>1</v>
      </c>
      <c r="M14" s="9"/>
      <c r="N14" s="18"/>
      <c r="O14" s="9">
        <v>8</v>
      </c>
      <c r="P14" s="9">
        <v>6</v>
      </c>
      <c r="Q14" s="9"/>
      <c r="R14" s="9"/>
      <c r="S14" s="9"/>
      <c r="T14" s="9"/>
      <c r="U14" s="9"/>
    </row>
    <row r="15" spans="1:36" ht="16.350000000000001" customHeight="1" x14ac:dyDescent="0.25">
      <c r="A15" s="11">
        <v>13</v>
      </c>
      <c r="B15" s="12" t="s">
        <v>156</v>
      </c>
      <c r="C15" s="12" t="s">
        <v>157</v>
      </c>
      <c r="D15" s="12" t="s">
        <v>78</v>
      </c>
      <c r="E15" s="13">
        <v>2004</v>
      </c>
      <c r="F15" s="14" t="s">
        <v>7</v>
      </c>
      <c r="G15" s="15">
        <f>SUM(H15:U15)</f>
        <v>10</v>
      </c>
      <c r="H15" s="9"/>
      <c r="I15" s="9"/>
      <c r="J15" s="9"/>
      <c r="K15" s="9">
        <v>4</v>
      </c>
      <c r="L15" s="9" t="s">
        <v>142</v>
      </c>
      <c r="M15" s="9"/>
      <c r="N15" s="9"/>
      <c r="O15" s="9"/>
      <c r="P15" s="9"/>
      <c r="Q15" s="9">
        <v>2</v>
      </c>
      <c r="R15" s="9"/>
      <c r="S15" s="9">
        <v>3</v>
      </c>
      <c r="T15" s="9">
        <v>1</v>
      </c>
      <c r="U15" s="9"/>
    </row>
    <row r="16" spans="1:36" ht="16.350000000000001" customHeight="1" x14ac:dyDescent="0.25">
      <c r="A16" s="11">
        <v>14</v>
      </c>
      <c r="B16" s="14" t="s">
        <v>137</v>
      </c>
      <c r="C16" s="14" t="s">
        <v>25</v>
      </c>
      <c r="D16" s="14" t="s">
        <v>74</v>
      </c>
      <c r="E16" s="13">
        <v>2005</v>
      </c>
      <c r="F16" s="14" t="s">
        <v>7</v>
      </c>
      <c r="G16" s="15">
        <f>SUM(H16:U16)</f>
        <v>9</v>
      </c>
      <c r="H16" s="9" t="s">
        <v>142</v>
      </c>
      <c r="I16" s="9">
        <v>0</v>
      </c>
      <c r="J16" s="9">
        <v>2</v>
      </c>
      <c r="K16" s="9">
        <v>0</v>
      </c>
      <c r="L16" s="9" t="s">
        <v>34</v>
      </c>
      <c r="M16" s="9">
        <v>0</v>
      </c>
      <c r="N16" s="9">
        <v>1</v>
      </c>
      <c r="O16" s="9"/>
      <c r="P16" s="9"/>
      <c r="Q16" s="9"/>
      <c r="R16" s="9"/>
      <c r="S16" s="9">
        <v>4</v>
      </c>
      <c r="T16" s="9">
        <v>2</v>
      </c>
      <c r="U16" s="9"/>
    </row>
    <row r="17" spans="1:21" s="29" customFormat="1" ht="16.350000000000001" customHeight="1" x14ac:dyDescent="0.25">
      <c r="A17" s="11">
        <v>15</v>
      </c>
      <c r="B17" s="23" t="s">
        <v>160</v>
      </c>
      <c r="C17" s="23" t="s">
        <v>161</v>
      </c>
      <c r="D17" s="23" t="s">
        <v>80</v>
      </c>
      <c r="E17" s="24">
        <v>2004</v>
      </c>
      <c r="F17" s="25" t="s">
        <v>7</v>
      </c>
      <c r="G17" s="26">
        <f>SUM(H17:U17)</f>
        <v>7</v>
      </c>
      <c r="H17" s="27"/>
      <c r="I17" s="27"/>
      <c r="J17" s="27"/>
      <c r="K17" s="27">
        <v>0</v>
      </c>
      <c r="L17" s="27">
        <v>0</v>
      </c>
      <c r="M17" s="28">
        <v>0</v>
      </c>
      <c r="N17" s="27">
        <v>2</v>
      </c>
      <c r="O17" s="27" t="s">
        <v>142</v>
      </c>
      <c r="P17" s="27" t="s">
        <v>142</v>
      </c>
      <c r="Q17" s="27"/>
      <c r="R17" s="27">
        <v>3</v>
      </c>
      <c r="S17" s="27">
        <v>2</v>
      </c>
      <c r="T17" s="27"/>
      <c r="U17" s="27"/>
    </row>
    <row r="18" spans="1:21" s="29" customFormat="1" ht="16.350000000000001" customHeight="1" x14ac:dyDescent="0.25">
      <c r="A18" s="11">
        <v>16</v>
      </c>
      <c r="B18" s="25" t="s">
        <v>185</v>
      </c>
      <c r="C18" s="25" t="s">
        <v>186</v>
      </c>
      <c r="D18" s="25" t="s">
        <v>187</v>
      </c>
      <c r="E18" s="24">
        <v>2004</v>
      </c>
      <c r="F18" s="25" t="s">
        <v>7</v>
      </c>
      <c r="G18" s="26">
        <f>SUM(H18:U18)</f>
        <v>1</v>
      </c>
      <c r="H18" s="27"/>
      <c r="I18" s="27"/>
      <c r="J18" s="27"/>
      <c r="K18" s="27"/>
      <c r="L18" s="27"/>
      <c r="M18" s="27"/>
      <c r="N18" s="28"/>
      <c r="O18" s="27"/>
      <c r="P18" s="27"/>
      <c r="Q18" s="27">
        <v>1</v>
      </c>
      <c r="R18" s="27"/>
      <c r="S18" s="27"/>
      <c r="T18" s="27"/>
      <c r="U18" s="27"/>
    </row>
    <row r="19" spans="1:21" s="35" customFormat="1" ht="16.350000000000001" customHeight="1" x14ac:dyDescent="0.25">
      <c r="A19" s="30">
        <v>17</v>
      </c>
      <c r="B19" s="31"/>
      <c r="C19" s="31"/>
      <c r="D19" s="31"/>
      <c r="E19" s="32"/>
      <c r="F19" s="31"/>
      <c r="G19" s="33">
        <f t="shared" ref="G19" si="0">SUM(H19:U19)</f>
        <v>0</v>
      </c>
      <c r="H19" s="34"/>
      <c r="I19" s="34"/>
      <c r="J19" s="34"/>
      <c r="K19" s="34"/>
      <c r="L19" s="34"/>
      <c r="M19" s="34"/>
      <c r="N19" s="36"/>
      <c r="O19" s="36"/>
      <c r="P19" s="36"/>
      <c r="Q19" s="34"/>
      <c r="R19" s="34"/>
      <c r="S19" s="34"/>
      <c r="T19" s="34"/>
      <c r="U19" s="34"/>
    </row>
    <row r="20" spans="1:21" s="35" customFormat="1" ht="16.350000000000001" customHeight="1" x14ac:dyDescent="0.25">
      <c r="A20" s="30">
        <v>18</v>
      </c>
      <c r="B20" s="31"/>
      <c r="C20" s="31"/>
      <c r="D20" s="31"/>
      <c r="E20" s="32"/>
      <c r="F20" s="31"/>
      <c r="G20" s="33">
        <f t="shared" ref="G20:G22" si="1">SUM(H20:U20)</f>
        <v>0</v>
      </c>
      <c r="H20" s="34"/>
      <c r="I20" s="34"/>
      <c r="J20" s="34"/>
      <c r="K20" s="34"/>
      <c r="L20" s="34"/>
      <c r="M20" s="34"/>
      <c r="N20" s="34"/>
      <c r="O20" s="34"/>
      <c r="P20" s="36"/>
      <c r="Q20" s="34"/>
      <c r="R20" s="34"/>
      <c r="S20" s="34"/>
      <c r="T20" s="34"/>
      <c r="U20" s="34"/>
    </row>
    <row r="21" spans="1:21" s="35" customFormat="1" ht="16.350000000000001" customHeight="1" x14ac:dyDescent="0.25">
      <c r="A21" s="30">
        <v>19</v>
      </c>
      <c r="B21" s="31"/>
      <c r="C21" s="31"/>
      <c r="D21" s="31"/>
      <c r="E21" s="32"/>
      <c r="F21" s="31"/>
      <c r="G21" s="33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35" customFormat="1" ht="16.350000000000001" customHeight="1" x14ac:dyDescent="0.25">
      <c r="A22" s="30">
        <v>20</v>
      </c>
      <c r="B22" s="31"/>
      <c r="C22" s="31"/>
      <c r="D22" s="31"/>
      <c r="E22" s="32"/>
      <c r="F22" s="31"/>
      <c r="G22" s="33">
        <f t="shared" si="1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</sheetData>
  <sortState ref="B3:U18">
    <sortCondition descending="1" ref="G3:G18"/>
  </sortState>
  <pageMargins left="0.59055118110236204" right="0.39370078740157499" top="0.39370078740157499" bottom="0.39370078740157499" header="0.3" footer="0.3"/>
  <pageSetup paperSize="9" scale="93" fitToHeight="9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22"/>
  <sheetViews>
    <sheetView workbookViewId="0">
      <selection activeCell="A3" sqref="A3"/>
    </sheetView>
  </sheetViews>
  <sheetFormatPr baseColWidth="10" defaultColWidth="11" defaultRowHeight="15" x14ac:dyDescent="0.25"/>
  <cols>
    <col min="1" max="1" width="5.28515625" style="1" customWidth="1"/>
    <col min="2" max="2" width="20.140625" style="1" customWidth="1"/>
    <col min="3" max="3" width="16.7109375" style="1" customWidth="1"/>
    <col min="4" max="4" width="21.7109375" style="1" customWidth="1"/>
    <col min="5" max="5" width="6.42578125" style="16" customWidth="1"/>
    <col min="6" max="6" width="7.5703125" style="1" customWidth="1"/>
    <col min="7" max="7" width="8.5703125" style="1" customWidth="1"/>
    <col min="8" max="22" width="4.28515625" style="1" customWidth="1"/>
    <col min="23" max="16384" width="11" style="1"/>
  </cols>
  <sheetData>
    <row r="1" spans="1:36" ht="189.75" x14ac:dyDescent="0.25">
      <c r="A1" s="3"/>
      <c r="B1" s="21" t="s">
        <v>153</v>
      </c>
      <c r="C1" s="3"/>
      <c r="D1" s="3"/>
      <c r="E1" s="17"/>
      <c r="F1" s="3"/>
      <c r="G1" s="3"/>
      <c r="H1" s="5" t="s">
        <v>99</v>
      </c>
      <c r="I1" s="5" t="s">
        <v>100</v>
      </c>
      <c r="J1" s="5" t="s">
        <v>101</v>
      </c>
      <c r="K1" s="5" t="s">
        <v>170</v>
      </c>
      <c r="L1" s="5" t="s">
        <v>171</v>
      </c>
      <c r="M1" s="5" t="s">
        <v>103</v>
      </c>
      <c r="N1" s="5" t="s">
        <v>104</v>
      </c>
      <c r="O1" s="5" t="s">
        <v>102</v>
      </c>
      <c r="P1" s="5" t="s">
        <v>155</v>
      </c>
      <c r="Q1" s="5" t="s">
        <v>108</v>
      </c>
      <c r="R1" s="5" t="s">
        <v>107</v>
      </c>
      <c r="S1" s="5" t="s">
        <v>106</v>
      </c>
      <c r="T1" s="5" t="s">
        <v>136</v>
      </c>
      <c r="U1" s="5" t="s">
        <v>105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7" t="s">
        <v>0</v>
      </c>
      <c r="B2" s="7" t="s">
        <v>1</v>
      </c>
      <c r="C2" s="7" t="s">
        <v>2</v>
      </c>
      <c r="D2" s="7" t="s">
        <v>71</v>
      </c>
      <c r="E2" s="11" t="s">
        <v>3</v>
      </c>
      <c r="F2" s="7" t="s">
        <v>4</v>
      </c>
      <c r="G2" s="7" t="s">
        <v>5</v>
      </c>
      <c r="H2" s="9" t="s">
        <v>12</v>
      </c>
      <c r="I2" s="9" t="s">
        <v>11</v>
      </c>
      <c r="J2" s="9" t="s">
        <v>135</v>
      </c>
      <c r="K2" s="9" t="s">
        <v>12</v>
      </c>
      <c r="L2" s="9" t="s">
        <v>6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11</v>
      </c>
      <c r="T2" s="9" t="s">
        <v>135</v>
      </c>
      <c r="U2" s="9" t="s">
        <v>12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350000000000001" customHeight="1" x14ac:dyDescent="0.25">
      <c r="A3" s="11">
        <v>1</v>
      </c>
      <c r="B3" s="12" t="s">
        <v>35</v>
      </c>
      <c r="C3" s="12" t="s">
        <v>36</v>
      </c>
      <c r="D3" s="12" t="s">
        <v>74</v>
      </c>
      <c r="E3" s="13">
        <v>2002</v>
      </c>
      <c r="F3" s="14" t="s">
        <v>7</v>
      </c>
      <c r="G3" s="15">
        <f>SUM(H3:U3)</f>
        <v>225</v>
      </c>
      <c r="H3" s="9">
        <v>15</v>
      </c>
      <c r="I3" s="9">
        <v>4</v>
      </c>
      <c r="J3" s="9">
        <v>11</v>
      </c>
      <c r="K3" s="9">
        <v>25</v>
      </c>
      <c r="L3" s="9">
        <v>25</v>
      </c>
      <c r="M3" s="9">
        <v>25</v>
      </c>
      <c r="N3" s="9">
        <v>25</v>
      </c>
      <c r="O3" s="9">
        <v>20</v>
      </c>
      <c r="P3" s="9">
        <v>15</v>
      </c>
      <c r="Q3" s="9">
        <v>20</v>
      </c>
      <c r="R3" s="9">
        <v>20</v>
      </c>
      <c r="S3" s="9"/>
      <c r="T3" s="9">
        <v>20</v>
      </c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350000000000001" customHeight="1" x14ac:dyDescent="0.25">
      <c r="A4" s="11">
        <v>2</v>
      </c>
      <c r="B4" s="12" t="s">
        <v>37</v>
      </c>
      <c r="C4" s="12" t="s">
        <v>38</v>
      </c>
      <c r="D4" s="12" t="s">
        <v>77</v>
      </c>
      <c r="E4" s="13">
        <v>2002</v>
      </c>
      <c r="F4" s="14" t="s">
        <v>8</v>
      </c>
      <c r="G4" s="15">
        <f>SUM(H4:U4)</f>
        <v>206</v>
      </c>
      <c r="H4" s="9">
        <v>20</v>
      </c>
      <c r="I4" s="9">
        <v>15</v>
      </c>
      <c r="J4" s="9">
        <v>20</v>
      </c>
      <c r="K4" s="9">
        <v>11</v>
      </c>
      <c r="L4" s="9">
        <v>20</v>
      </c>
      <c r="M4" s="9">
        <v>11</v>
      </c>
      <c r="N4" s="9">
        <v>15</v>
      </c>
      <c r="O4" s="9">
        <v>11</v>
      </c>
      <c r="P4" s="9">
        <v>8</v>
      </c>
      <c r="Q4" s="9">
        <v>15</v>
      </c>
      <c r="R4" s="9">
        <v>15</v>
      </c>
      <c r="S4" s="9">
        <v>20</v>
      </c>
      <c r="T4" s="9">
        <v>25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350000000000001" customHeight="1" x14ac:dyDescent="0.25">
      <c r="A5" s="11">
        <v>3</v>
      </c>
      <c r="B5" s="12" t="s">
        <v>28</v>
      </c>
      <c r="C5" s="12" t="s">
        <v>29</v>
      </c>
      <c r="D5" s="12" t="s">
        <v>84</v>
      </c>
      <c r="E5" s="13">
        <v>2003</v>
      </c>
      <c r="F5" s="14" t="s">
        <v>30</v>
      </c>
      <c r="G5" s="15">
        <f>SUM(H5:U5)</f>
        <v>175</v>
      </c>
      <c r="H5" s="9">
        <v>25</v>
      </c>
      <c r="I5" s="9">
        <v>25</v>
      </c>
      <c r="J5" s="9">
        <v>25</v>
      </c>
      <c r="K5" s="9"/>
      <c r="L5" s="9"/>
      <c r="M5" s="9"/>
      <c r="N5" s="9" t="s">
        <v>126</v>
      </c>
      <c r="O5" s="9">
        <v>25</v>
      </c>
      <c r="P5" s="9">
        <v>25</v>
      </c>
      <c r="Q5" s="9">
        <v>25</v>
      </c>
      <c r="R5" s="9">
        <v>25</v>
      </c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6.350000000000001" customHeight="1" x14ac:dyDescent="0.25">
      <c r="A6" s="11">
        <v>4</v>
      </c>
      <c r="B6" s="12" t="s">
        <v>19</v>
      </c>
      <c r="C6" s="12" t="s">
        <v>20</v>
      </c>
      <c r="D6" s="12" t="s">
        <v>75</v>
      </c>
      <c r="E6" s="13">
        <v>2003</v>
      </c>
      <c r="F6" s="14" t="s">
        <v>7</v>
      </c>
      <c r="G6" s="15">
        <f>SUM(H6:U6)</f>
        <v>125</v>
      </c>
      <c r="H6" s="9" t="s">
        <v>126</v>
      </c>
      <c r="I6" s="9">
        <v>11</v>
      </c>
      <c r="J6" s="9">
        <v>15</v>
      </c>
      <c r="K6" s="9">
        <v>20</v>
      </c>
      <c r="L6" s="9">
        <v>15</v>
      </c>
      <c r="M6" s="9">
        <v>20</v>
      </c>
      <c r="N6" s="9">
        <v>11</v>
      </c>
      <c r="O6" s="9" t="s">
        <v>126</v>
      </c>
      <c r="P6" s="9">
        <v>11</v>
      </c>
      <c r="Q6" s="9"/>
      <c r="R6" s="9">
        <v>11</v>
      </c>
      <c r="S6" s="9"/>
      <c r="T6" s="9">
        <v>11</v>
      </c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6.350000000000001" customHeight="1" x14ac:dyDescent="0.25">
      <c r="A7" s="11">
        <v>5</v>
      </c>
      <c r="B7" s="12" t="s">
        <v>17</v>
      </c>
      <c r="C7" s="12" t="s">
        <v>18</v>
      </c>
      <c r="D7" s="12" t="s">
        <v>80</v>
      </c>
      <c r="E7" s="13">
        <v>2003</v>
      </c>
      <c r="F7" s="14" t="s">
        <v>7</v>
      </c>
      <c r="G7" s="15">
        <f>SUM(H7:U7)</f>
        <v>124</v>
      </c>
      <c r="H7" s="9">
        <v>8</v>
      </c>
      <c r="I7" s="9">
        <v>20</v>
      </c>
      <c r="J7" s="9">
        <v>8</v>
      </c>
      <c r="K7" s="9">
        <v>8</v>
      </c>
      <c r="L7" s="9" t="s">
        <v>126</v>
      </c>
      <c r="M7" s="9">
        <v>15</v>
      </c>
      <c r="N7" s="9">
        <v>8</v>
      </c>
      <c r="O7" s="9">
        <v>6</v>
      </c>
      <c r="P7" s="9">
        <v>20</v>
      </c>
      <c r="Q7" s="9">
        <v>8</v>
      </c>
      <c r="R7" s="9"/>
      <c r="S7" s="9">
        <v>15</v>
      </c>
      <c r="T7" s="9">
        <v>8</v>
      </c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6.350000000000001" customHeight="1" x14ac:dyDescent="0.25">
      <c r="A8" s="11">
        <v>6</v>
      </c>
      <c r="B8" s="14" t="s">
        <v>21</v>
      </c>
      <c r="C8" s="14" t="s">
        <v>22</v>
      </c>
      <c r="D8" s="14" t="s">
        <v>74</v>
      </c>
      <c r="E8" s="13">
        <v>2003</v>
      </c>
      <c r="F8" s="14" t="s">
        <v>7</v>
      </c>
      <c r="G8" s="15">
        <f>SUM(H8:U8)</f>
        <v>68</v>
      </c>
      <c r="H8" s="9" t="s">
        <v>126</v>
      </c>
      <c r="I8" s="9">
        <v>8</v>
      </c>
      <c r="J8" s="9" t="s">
        <v>126</v>
      </c>
      <c r="K8" s="9" t="s">
        <v>142</v>
      </c>
      <c r="L8" s="9" t="s">
        <v>142</v>
      </c>
      <c r="M8" s="9" t="s">
        <v>126</v>
      </c>
      <c r="N8" s="9">
        <v>20</v>
      </c>
      <c r="O8" s="9">
        <v>15</v>
      </c>
      <c r="P8" s="9" t="s">
        <v>34</v>
      </c>
      <c r="Q8" s="9"/>
      <c r="R8" s="9"/>
      <c r="S8" s="9">
        <v>25</v>
      </c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350000000000001" customHeight="1" x14ac:dyDescent="0.25">
      <c r="A9" s="11">
        <v>7</v>
      </c>
      <c r="B9" s="14" t="s">
        <v>42</v>
      </c>
      <c r="C9" s="14" t="s">
        <v>33</v>
      </c>
      <c r="D9" s="12" t="s">
        <v>74</v>
      </c>
      <c r="E9" s="13">
        <v>2002</v>
      </c>
      <c r="F9" s="14" t="s">
        <v>7</v>
      </c>
      <c r="G9" s="15">
        <f>SUM(H9:U9)</f>
        <v>53</v>
      </c>
      <c r="H9" s="9">
        <v>11</v>
      </c>
      <c r="I9" s="9">
        <v>6</v>
      </c>
      <c r="J9" s="9">
        <v>6</v>
      </c>
      <c r="K9" s="9">
        <v>6</v>
      </c>
      <c r="L9" s="9" t="s">
        <v>126</v>
      </c>
      <c r="M9" s="9">
        <v>8</v>
      </c>
      <c r="N9" s="9">
        <v>6</v>
      </c>
      <c r="O9" s="9">
        <v>4</v>
      </c>
      <c r="P9" s="9">
        <v>6</v>
      </c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350000000000001" customHeight="1" x14ac:dyDescent="0.25">
      <c r="A10" s="11">
        <v>8</v>
      </c>
      <c r="B10" s="14" t="s">
        <v>158</v>
      </c>
      <c r="C10" s="14" t="s">
        <v>162</v>
      </c>
      <c r="D10" s="14" t="s">
        <v>88</v>
      </c>
      <c r="E10" s="13">
        <v>2002</v>
      </c>
      <c r="F10" s="14" t="s">
        <v>7</v>
      </c>
      <c r="G10" s="15">
        <f>SUM(H10:U10)</f>
        <v>38</v>
      </c>
      <c r="H10" s="9"/>
      <c r="I10" s="9"/>
      <c r="J10" s="9"/>
      <c r="K10" s="9">
        <v>15</v>
      </c>
      <c r="L10" s="9">
        <v>11</v>
      </c>
      <c r="M10" s="9"/>
      <c r="N10" s="9"/>
      <c r="O10" s="9">
        <v>8</v>
      </c>
      <c r="P10" s="9">
        <v>4</v>
      </c>
      <c r="Q10" s="9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6.350000000000001" customHeight="1" x14ac:dyDescent="0.25">
      <c r="A11" s="11">
        <v>9</v>
      </c>
      <c r="B11" s="12" t="s">
        <v>113</v>
      </c>
      <c r="C11" s="12" t="s">
        <v>114</v>
      </c>
      <c r="D11" s="12" t="s">
        <v>83</v>
      </c>
      <c r="E11" s="13">
        <v>2003</v>
      </c>
      <c r="F11" s="14" t="s">
        <v>8</v>
      </c>
      <c r="G11" s="15">
        <f>SUM(H11:U11)</f>
        <v>31</v>
      </c>
      <c r="H11" s="9">
        <v>6</v>
      </c>
      <c r="I11" s="9">
        <v>3</v>
      </c>
      <c r="J11" s="9">
        <v>4</v>
      </c>
      <c r="K11" s="9" t="s">
        <v>126</v>
      </c>
      <c r="L11" s="9">
        <v>8</v>
      </c>
      <c r="M11" s="9">
        <v>6</v>
      </c>
      <c r="N11" s="9">
        <v>4</v>
      </c>
      <c r="O11" s="9"/>
      <c r="P11" s="9"/>
      <c r="Q11" s="9"/>
      <c r="R11" s="9"/>
      <c r="S11" s="9"/>
      <c r="T11" s="9"/>
      <c r="U11" s="9"/>
    </row>
    <row r="12" spans="1:36" ht="16.350000000000001" customHeight="1" x14ac:dyDescent="0.25">
      <c r="A12" s="11">
        <v>10</v>
      </c>
      <c r="B12" s="23" t="s">
        <v>125</v>
      </c>
      <c r="C12" s="23" t="s">
        <v>31</v>
      </c>
      <c r="D12" s="23" t="s">
        <v>76</v>
      </c>
      <c r="E12" s="24">
        <v>2003</v>
      </c>
      <c r="F12" s="25" t="s">
        <v>7</v>
      </c>
      <c r="G12" s="26">
        <f>SUM(H12:U12)</f>
        <v>28</v>
      </c>
      <c r="H12" s="27" t="s">
        <v>126</v>
      </c>
      <c r="I12" s="27" t="s">
        <v>142</v>
      </c>
      <c r="J12" s="27" t="s">
        <v>142</v>
      </c>
      <c r="K12" s="27"/>
      <c r="L12" s="27"/>
      <c r="M12" s="27" t="s">
        <v>142</v>
      </c>
      <c r="N12" s="27" t="s">
        <v>142</v>
      </c>
      <c r="O12" s="27" t="s">
        <v>126</v>
      </c>
      <c r="P12" s="27">
        <v>2</v>
      </c>
      <c r="Q12" s="27">
        <v>11</v>
      </c>
      <c r="R12" s="27"/>
      <c r="S12" s="27"/>
      <c r="T12" s="27">
        <v>15</v>
      </c>
      <c r="U12" s="27"/>
    </row>
    <row r="13" spans="1:36" s="20" customFormat="1" ht="16.350000000000001" customHeight="1" x14ac:dyDescent="0.25">
      <c r="A13" s="22">
        <v>11</v>
      </c>
      <c r="B13" s="12" t="s">
        <v>127</v>
      </c>
      <c r="C13" s="12" t="s">
        <v>128</v>
      </c>
      <c r="D13" s="12" t="s">
        <v>78</v>
      </c>
      <c r="E13" s="13">
        <v>2003</v>
      </c>
      <c r="F13" s="14" t="s">
        <v>7</v>
      </c>
      <c r="G13" s="15">
        <f>SUM(H13:U13)</f>
        <v>26</v>
      </c>
      <c r="H13" s="9"/>
      <c r="I13" s="9">
        <v>1</v>
      </c>
      <c r="J13" s="9">
        <v>3</v>
      </c>
      <c r="K13" s="9">
        <v>3</v>
      </c>
      <c r="L13" s="9">
        <v>6</v>
      </c>
      <c r="M13" s="9">
        <v>2</v>
      </c>
      <c r="N13" s="9">
        <v>2</v>
      </c>
      <c r="O13" s="9" t="s">
        <v>34</v>
      </c>
      <c r="P13" s="9">
        <v>1</v>
      </c>
      <c r="Q13" s="9"/>
      <c r="R13" s="9">
        <v>8</v>
      </c>
      <c r="S13" s="9"/>
      <c r="T13" s="9"/>
      <c r="U13" s="9"/>
    </row>
    <row r="14" spans="1:36" ht="16.350000000000001" customHeight="1" x14ac:dyDescent="0.25">
      <c r="A14" s="11">
        <v>12</v>
      </c>
      <c r="B14" s="14" t="s">
        <v>40</v>
      </c>
      <c r="C14" s="14" t="s">
        <v>41</v>
      </c>
      <c r="D14" s="14" t="s">
        <v>82</v>
      </c>
      <c r="E14" s="13">
        <v>2002</v>
      </c>
      <c r="F14" s="14" t="s">
        <v>30</v>
      </c>
      <c r="G14" s="15">
        <f>SUM(H14:U14)</f>
        <v>23</v>
      </c>
      <c r="H14" s="9" t="s">
        <v>126</v>
      </c>
      <c r="I14" s="9">
        <v>2</v>
      </c>
      <c r="J14" s="9" t="s">
        <v>126</v>
      </c>
      <c r="K14" s="9"/>
      <c r="L14" s="9" t="s">
        <v>126</v>
      </c>
      <c r="M14" s="9">
        <v>4</v>
      </c>
      <c r="N14" s="9" t="s">
        <v>126</v>
      </c>
      <c r="O14" s="9"/>
      <c r="P14" s="9"/>
      <c r="Q14" s="9">
        <v>6</v>
      </c>
      <c r="R14" s="9"/>
      <c r="S14" s="9">
        <v>11</v>
      </c>
      <c r="T14" s="9"/>
      <c r="U14" s="9"/>
    </row>
    <row r="15" spans="1:36" s="29" customFormat="1" ht="16.350000000000001" customHeight="1" x14ac:dyDescent="0.25">
      <c r="A15" s="22">
        <v>13</v>
      </c>
      <c r="B15" s="14" t="s">
        <v>129</v>
      </c>
      <c r="C15" s="14" t="s">
        <v>163</v>
      </c>
      <c r="D15" s="14" t="s">
        <v>74</v>
      </c>
      <c r="E15" s="13">
        <v>2003</v>
      </c>
      <c r="F15" s="14" t="s">
        <v>7</v>
      </c>
      <c r="G15" s="15">
        <f>SUM(H15:U15)</f>
        <v>8</v>
      </c>
      <c r="H15" s="9"/>
      <c r="I15" s="9"/>
      <c r="J15" s="9"/>
      <c r="K15" s="9">
        <v>4</v>
      </c>
      <c r="L15" s="9">
        <v>4</v>
      </c>
      <c r="M15" s="19"/>
      <c r="N15" s="19"/>
      <c r="O15" s="19"/>
      <c r="P15" s="19"/>
      <c r="Q15" s="19"/>
      <c r="R15" s="19"/>
      <c r="S15" s="19"/>
      <c r="T15" s="19"/>
      <c r="U15" s="19"/>
    </row>
    <row r="16" spans="1:36" s="29" customFormat="1" ht="16.350000000000001" customHeight="1" x14ac:dyDescent="0.25">
      <c r="A16" s="22">
        <v>14</v>
      </c>
      <c r="B16" s="25" t="s">
        <v>164</v>
      </c>
      <c r="C16" s="25" t="s">
        <v>165</v>
      </c>
      <c r="D16" s="25" t="s">
        <v>78</v>
      </c>
      <c r="E16" s="24">
        <v>2003</v>
      </c>
      <c r="F16" s="25" t="s">
        <v>7</v>
      </c>
      <c r="G16" s="26">
        <f>SUM(H16:U16)</f>
        <v>6</v>
      </c>
      <c r="H16" s="27"/>
      <c r="I16" s="27"/>
      <c r="J16" s="27"/>
      <c r="K16" s="27" t="s">
        <v>126</v>
      </c>
      <c r="L16" s="27" t="s">
        <v>34</v>
      </c>
      <c r="M16" s="27">
        <v>3</v>
      </c>
      <c r="N16" s="27" t="s">
        <v>126</v>
      </c>
      <c r="O16" s="27" t="s">
        <v>34</v>
      </c>
      <c r="P16" s="27">
        <v>3</v>
      </c>
      <c r="Q16" s="27"/>
      <c r="R16" s="27"/>
      <c r="S16" s="27"/>
      <c r="T16" s="27"/>
      <c r="U16" s="27"/>
    </row>
    <row r="17" spans="1:21" s="29" customFormat="1" ht="16.350000000000001" customHeight="1" x14ac:dyDescent="0.25">
      <c r="A17" s="22">
        <v>15</v>
      </c>
      <c r="B17" s="25" t="s">
        <v>175</v>
      </c>
      <c r="C17" s="25" t="s">
        <v>176</v>
      </c>
      <c r="D17" s="25" t="s">
        <v>87</v>
      </c>
      <c r="E17" s="24">
        <v>2003</v>
      </c>
      <c r="F17" s="25" t="s">
        <v>8</v>
      </c>
      <c r="G17" s="26">
        <f>SUM(H17:U17)</f>
        <v>4</v>
      </c>
      <c r="H17" s="27"/>
      <c r="I17" s="27"/>
      <c r="J17" s="27"/>
      <c r="K17" s="27"/>
      <c r="L17" s="27"/>
      <c r="M17" s="27">
        <v>1</v>
      </c>
      <c r="N17" s="27">
        <v>3</v>
      </c>
      <c r="O17" s="27" t="s">
        <v>126</v>
      </c>
      <c r="P17" s="27">
        <v>0</v>
      </c>
      <c r="Q17" s="27"/>
      <c r="R17" s="27"/>
      <c r="S17" s="27"/>
      <c r="T17" s="27"/>
      <c r="U17" s="27"/>
    </row>
    <row r="18" spans="1:21" s="35" customFormat="1" ht="16.350000000000001" customHeight="1" x14ac:dyDescent="0.25">
      <c r="A18" s="30">
        <v>16</v>
      </c>
      <c r="B18" s="31"/>
      <c r="C18" s="31"/>
      <c r="D18" s="31"/>
      <c r="E18" s="32"/>
      <c r="F18" s="31"/>
      <c r="G18" s="33">
        <f t="shared" ref="G18" si="0">SUM(H18:U18)</f>
        <v>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s="35" customFormat="1" ht="16.350000000000001" customHeight="1" x14ac:dyDescent="0.25">
      <c r="A19" s="30">
        <v>17</v>
      </c>
      <c r="B19" s="31"/>
      <c r="C19" s="31"/>
      <c r="D19" s="31"/>
      <c r="E19" s="32"/>
      <c r="F19" s="31"/>
      <c r="G19" s="33">
        <f t="shared" ref="G19:G21" si="1">SUM(H19:U19)</f>
        <v>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35" customFormat="1" ht="16.350000000000001" customHeight="1" x14ac:dyDescent="0.25">
      <c r="A20" s="30">
        <v>18</v>
      </c>
      <c r="B20" s="31"/>
      <c r="C20" s="31"/>
      <c r="D20" s="31"/>
      <c r="E20" s="32"/>
      <c r="F20" s="31"/>
      <c r="G20" s="33">
        <f t="shared" si="1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35" customFormat="1" ht="16.350000000000001" customHeight="1" x14ac:dyDescent="0.25">
      <c r="A21" s="30">
        <v>19</v>
      </c>
      <c r="B21" s="31"/>
      <c r="C21" s="31"/>
      <c r="D21" s="31"/>
      <c r="E21" s="32"/>
      <c r="F21" s="31"/>
      <c r="G21" s="33">
        <f t="shared" si="1"/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35" customFormat="1" ht="16.350000000000001" customHeight="1" x14ac:dyDescent="0.25">
      <c r="A22" s="30">
        <v>20</v>
      </c>
      <c r="B22" s="31"/>
      <c r="C22" s="31"/>
      <c r="D22" s="31"/>
      <c r="E22" s="32"/>
      <c r="F22" s="31"/>
      <c r="G22" s="33">
        <f t="shared" ref="G22" si="2">SUM(H22:U22)</f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</sheetData>
  <sortState ref="B3:U17">
    <sortCondition descending="1" ref="G3:G17"/>
  </sortState>
  <pageMargins left="0.59055118110236204" right="0.39370078740157499" top="0.39370078740157499" bottom="0.39370078740157499" header="0.3" footer="0.3"/>
  <pageSetup paperSize="9" scale="93" fitToHeight="9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27"/>
  <sheetViews>
    <sheetView zoomScaleNormal="100" workbookViewId="0">
      <selection activeCell="A3" sqref="A3"/>
    </sheetView>
  </sheetViews>
  <sheetFormatPr baseColWidth="10" defaultColWidth="11" defaultRowHeight="15" x14ac:dyDescent="0.25"/>
  <cols>
    <col min="1" max="1" width="5.28515625" style="1" customWidth="1"/>
    <col min="2" max="2" width="20.140625" style="1" customWidth="1"/>
    <col min="3" max="3" width="16.7109375" style="1" customWidth="1"/>
    <col min="4" max="4" width="21.7109375" style="1" customWidth="1"/>
    <col min="5" max="5" width="6.42578125" style="16" customWidth="1"/>
    <col min="6" max="6" width="7.5703125" style="1" customWidth="1"/>
    <col min="7" max="7" width="8.5703125" style="1" customWidth="1"/>
    <col min="8" max="22" width="4.28515625" style="1" customWidth="1"/>
    <col min="23" max="16384" width="11" style="1"/>
  </cols>
  <sheetData>
    <row r="1" spans="1:36" ht="189.75" x14ac:dyDescent="0.25">
      <c r="A1" s="3"/>
      <c r="B1" s="21" t="s">
        <v>152</v>
      </c>
      <c r="C1" s="3"/>
      <c r="D1" s="3"/>
      <c r="E1" s="17"/>
      <c r="F1" s="3"/>
      <c r="G1" s="3"/>
      <c r="H1" s="5" t="s">
        <v>99</v>
      </c>
      <c r="I1" s="5" t="s">
        <v>100</v>
      </c>
      <c r="J1" s="5" t="s">
        <v>101</v>
      </c>
      <c r="K1" s="5" t="s">
        <v>170</v>
      </c>
      <c r="L1" s="5" t="s">
        <v>171</v>
      </c>
      <c r="M1" s="5" t="s">
        <v>103</v>
      </c>
      <c r="N1" s="5" t="s">
        <v>104</v>
      </c>
      <c r="O1" s="5" t="s">
        <v>102</v>
      </c>
      <c r="P1" s="5" t="s">
        <v>155</v>
      </c>
      <c r="Q1" s="5" t="s">
        <v>108</v>
      </c>
      <c r="R1" s="5" t="s">
        <v>107</v>
      </c>
      <c r="S1" s="5" t="s">
        <v>106</v>
      </c>
      <c r="T1" s="5" t="s">
        <v>136</v>
      </c>
      <c r="U1" s="5" t="s">
        <v>105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7" t="s">
        <v>0</v>
      </c>
      <c r="B2" s="7" t="s">
        <v>1</v>
      </c>
      <c r="C2" s="7" t="s">
        <v>2</v>
      </c>
      <c r="D2" s="7" t="s">
        <v>71</v>
      </c>
      <c r="E2" s="11" t="s">
        <v>3</v>
      </c>
      <c r="F2" s="7" t="s">
        <v>4</v>
      </c>
      <c r="G2" s="7" t="s">
        <v>5</v>
      </c>
      <c r="H2" s="9" t="s">
        <v>12</v>
      </c>
      <c r="I2" s="9" t="s">
        <v>11</v>
      </c>
      <c r="J2" s="9" t="s">
        <v>135</v>
      </c>
      <c r="K2" s="9" t="s">
        <v>12</v>
      </c>
      <c r="L2" s="9" t="s">
        <v>6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11</v>
      </c>
      <c r="T2" s="9" t="s">
        <v>135</v>
      </c>
      <c r="U2" s="9" t="s">
        <v>12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5.75" customHeight="1" x14ac:dyDescent="0.25">
      <c r="A3" s="11">
        <v>1</v>
      </c>
      <c r="B3" s="12" t="s">
        <v>57</v>
      </c>
      <c r="C3" s="12" t="s">
        <v>58</v>
      </c>
      <c r="D3" s="12" t="s">
        <v>86</v>
      </c>
      <c r="E3" s="13">
        <v>2004</v>
      </c>
      <c r="F3" s="14" t="s">
        <v>7</v>
      </c>
      <c r="G3" s="15">
        <f>SUM(H3:U3)</f>
        <v>225</v>
      </c>
      <c r="H3" s="9">
        <v>25</v>
      </c>
      <c r="I3" s="9">
        <v>25</v>
      </c>
      <c r="J3" s="9">
        <v>25</v>
      </c>
      <c r="K3" s="9">
        <v>25</v>
      </c>
      <c r="L3" s="9">
        <v>25</v>
      </c>
      <c r="M3" s="9" t="s">
        <v>126</v>
      </c>
      <c r="N3" s="9" t="s">
        <v>142</v>
      </c>
      <c r="O3" s="9">
        <v>25</v>
      </c>
      <c r="P3" s="9">
        <v>25</v>
      </c>
      <c r="Q3" s="9"/>
      <c r="R3" s="9"/>
      <c r="S3" s="9">
        <v>25</v>
      </c>
      <c r="T3" s="9">
        <v>25</v>
      </c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5.75" customHeight="1" x14ac:dyDescent="0.25">
      <c r="A4" s="11">
        <v>2</v>
      </c>
      <c r="B4" s="12" t="s">
        <v>24</v>
      </c>
      <c r="C4" s="12" t="s">
        <v>68</v>
      </c>
      <c r="D4" s="12" t="s">
        <v>77</v>
      </c>
      <c r="E4" s="13">
        <v>2004</v>
      </c>
      <c r="F4" s="14" t="s">
        <v>8</v>
      </c>
      <c r="G4" s="15">
        <f>SUM(H4:U4)</f>
        <v>143</v>
      </c>
      <c r="H4" s="9">
        <v>8</v>
      </c>
      <c r="I4" s="9">
        <v>3</v>
      </c>
      <c r="J4" s="9">
        <v>6</v>
      </c>
      <c r="K4" s="9">
        <v>20</v>
      </c>
      <c r="L4" s="9" t="s">
        <v>34</v>
      </c>
      <c r="M4" s="9">
        <v>8</v>
      </c>
      <c r="N4" s="9">
        <v>20</v>
      </c>
      <c r="O4" s="9">
        <v>15</v>
      </c>
      <c r="P4" s="9">
        <v>11</v>
      </c>
      <c r="Q4" s="9">
        <v>11</v>
      </c>
      <c r="R4" s="9">
        <v>15</v>
      </c>
      <c r="S4" s="9">
        <v>15</v>
      </c>
      <c r="T4" s="9">
        <v>11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5.75" customHeight="1" x14ac:dyDescent="0.25">
      <c r="A5" s="11">
        <v>3</v>
      </c>
      <c r="B5" s="14" t="s">
        <v>62</v>
      </c>
      <c r="C5" s="14" t="s">
        <v>63</v>
      </c>
      <c r="D5" s="14" t="s">
        <v>80</v>
      </c>
      <c r="E5" s="13">
        <v>2004</v>
      </c>
      <c r="F5" s="14" t="s">
        <v>7</v>
      </c>
      <c r="G5" s="15">
        <f>SUM(H5:U5)</f>
        <v>137</v>
      </c>
      <c r="H5" s="9">
        <v>4</v>
      </c>
      <c r="I5" s="9">
        <v>8</v>
      </c>
      <c r="J5" s="9">
        <v>0</v>
      </c>
      <c r="K5" s="9">
        <v>15</v>
      </c>
      <c r="L5" s="9">
        <v>15</v>
      </c>
      <c r="M5" s="9">
        <v>4</v>
      </c>
      <c r="N5" s="9">
        <v>4</v>
      </c>
      <c r="O5" s="9">
        <v>2</v>
      </c>
      <c r="P5" s="9">
        <v>15</v>
      </c>
      <c r="Q5" s="9">
        <v>15</v>
      </c>
      <c r="R5" s="9">
        <v>20</v>
      </c>
      <c r="S5" s="9">
        <v>20</v>
      </c>
      <c r="T5" s="9">
        <v>15</v>
      </c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5.75" customHeight="1" x14ac:dyDescent="0.25">
      <c r="A6" s="11">
        <v>4</v>
      </c>
      <c r="B6" s="14" t="s">
        <v>59</v>
      </c>
      <c r="C6" s="14" t="s">
        <v>10</v>
      </c>
      <c r="D6" s="14" t="s">
        <v>87</v>
      </c>
      <c r="E6" s="13">
        <v>2004</v>
      </c>
      <c r="F6" s="14" t="s">
        <v>8</v>
      </c>
      <c r="G6" s="15">
        <f>SUM(H6:U6)</f>
        <v>86</v>
      </c>
      <c r="H6" s="9">
        <v>6</v>
      </c>
      <c r="I6" s="9" t="s">
        <v>126</v>
      </c>
      <c r="J6" s="9">
        <v>20</v>
      </c>
      <c r="K6" s="9"/>
      <c r="L6" s="9"/>
      <c r="M6" s="18">
        <v>15</v>
      </c>
      <c r="N6" s="9" t="s">
        <v>126</v>
      </c>
      <c r="O6" s="9">
        <v>20</v>
      </c>
      <c r="P6" s="9" t="s">
        <v>34</v>
      </c>
      <c r="Q6" s="9">
        <v>25</v>
      </c>
      <c r="R6" s="9"/>
      <c r="S6" s="9"/>
      <c r="T6" s="9"/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5.75" customHeight="1" x14ac:dyDescent="0.25">
      <c r="A7" s="11">
        <v>5</v>
      </c>
      <c r="B7" s="12" t="s">
        <v>66</v>
      </c>
      <c r="C7" s="12" t="s">
        <v>67</v>
      </c>
      <c r="D7" s="12" t="s">
        <v>78</v>
      </c>
      <c r="E7" s="13">
        <v>2004</v>
      </c>
      <c r="F7" s="14" t="s">
        <v>7</v>
      </c>
      <c r="G7" s="15">
        <f>SUM(H7:U7)</f>
        <v>71</v>
      </c>
      <c r="H7" s="9">
        <v>11</v>
      </c>
      <c r="I7" s="9">
        <v>11</v>
      </c>
      <c r="J7" s="9">
        <v>15</v>
      </c>
      <c r="K7" s="9" t="s">
        <v>34</v>
      </c>
      <c r="L7" s="9">
        <v>0</v>
      </c>
      <c r="M7" s="9">
        <v>6</v>
      </c>
      <c r="N7" s="9">
        <v>2</v>
      </c>
      <c r="O7" s="9">
        <v>6</v>
      </c>
      <c r="P7" s="9" t="s">
        <v>34</v>
      </c>
      <c r="Q7" s="9">
        <v>20</v>
      </c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5.75" customHeight="1" x14ac:dyDescent="0.25">
      <c r="A8" s="11">
        <v>6</v>
      </c>
      <c r="B8" s="14" t="s">
        <v>60</v>
      </c>
      <c r="C8" s="14" t="s">
        <v>61</v>
      </c>
      <c r="D8" s="14" t="s">
        <v>87</v>
      </c>
      <c r="E8" s="13">
        <v>2004</v>
      </c>
      <c r="F8" s="14" t="s">
        <v>8</v>
      </c>
      <c r="G8" s="15">
        <f>SUM(H8:U8)</f>
        <v>70</v>
      </c>
      <c r="H8" s="9" t="s">
        <v>126</v>
      </c>
      <c r="I8" s="9">
        <v>20</v>
      </c>
      <c r="J8" s="9" t="s">
        <v>34</v>
      </c>
      <c r="K8" s="9"/>
      <c r="L8" s="9"/>
      <c r="M8" s="9">
        <v>25</v>
      </c>
      <c r="N8" s="9">
        <v>25</v>
      </c>
      <c r="O8" s="9" t="s">
        <v>126</v>
      </c>
      <c r="P8" s="9" t="s">
        <v>126</v>
      </c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5.75" customHeight="1" x14ac:dyDescent="0.25">
      <c r="A9" s="11">
        <v>7</v>
      </c>
      <c r="B9" s="14" t="s">
        <v>118</v>
      </c>
      <c r="C9" s="14" t="s">
        <v>119</v>
      </c>
      <c r="D9" s="14" t="s">
        <v>86</v>
      </c>
      <c r="E9" s="13">
        <v>2005</v>
      </c>
      <c r="F9" s="14" t="s">
        <v>7</v>
      </c>
      <c r="G9" s="15">
        <f>SUM(H9:U9)</f>
        <v>58</v>
      </c>
      <c r="H9" s="9">
        <v>3</v>
      </c>
      <c r="I9" s="9" t="s">
        <v>126</v>
      </c>
      <c r="J9" s="9">
        <v>1</v>
      </c>
      <c r="K9" s="9" t="s">
        <v>142</v>
      </c>
      <c r="L9" s="9">
        <v>11</v>
      </c>
      <c r="M9" s="9"/>
      <c r="N9" s="9"/>
      <c r="O9" s="9">
        <v>1</v>
      </c>
      <c r="P9" s="9">
        <v>8</v>
      </c>
      <c r="Q9" s="9">
        <v>6</v>
      </c>
      <c r="R9" s="9">
        <v>25</v>
      </c>
      <c r="S9" s="9"/>
      <c r="T9" s="9">
        <v>3</v>
      </c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5.75" customHeight="1" x14ac:dyDescent="0.25">
      <c r="A10" s="11">
        <v>8</v>
      </c>
      <c r="B10" s="12" t="s">
        <v>95</v>
      </c>
      <c r="C10" s="12" t="s">
        <v>96</v>
      </c>
      <c r="D10" s="12" t="s">
        <v>74</v>
      </c>
      <c r="E10" s="13">
        <v>2004</v>
      </c>
      <c r="F10" s="14" t="s">
        <v>7</v>
      </c>
      <c r="G10" s="15">
        <f>SUM(H10:U10)</f>
        <v>55</v>
      </c>
      <c r="H10" s="9">
        <v>20</v>
      </c>
      <c r="I10" s="9">
        <v>15</v>
      </c>
      <c r="J10" s="9">
        <v>0</v>
      </c>
      <c r="K10" s="9" t="s">
        <v>34</v>
      </c>
      <c r="L10" s="9" t="s">
        <v>142</v>
      </c>
      <c r="M10" s="9"/>
      <c r="N10" s="9"/>
      <c r="O10" s="9"/>
      <c r="P10" s="9"/>
      <c r="Q10" s="9"/>
      <c r="R10" s="9"/>
      <c r="S10" s="9"/>
      <c r="T10" s="9">
        <v>20</v>
      </c>
      <c r="U10" s="9"/>
    </row>
    <row r="11" spans="1:36" ht="15.75" customHeight="1" x14ac:dyDescent="0.25">
      <c r="A11" s="11">
        <v>9</v>
      </c>
      <c r="B11" s="12" t="s">
        <v>133</v>
      </c>
      <c r="C11" s="12" t="s">
        <v>70</v>
      </c>
      <c r="D11" s="12" t="s">
        <v>87</v>
      </c>
      <c r="E11" s="13">
        <v>2005</v>
      </c>
      <c r="F11" s="14" t="s">
        <v>8</v>
      </c>
      <c r="G11" s="15">
        <f>SUM(H11:U11)</f>
        <v>52</v>
      </c>
      <c r="H11" s="9" t="s">
        <v>126</v>
      </c>
      <c r="I11" s="9">
        <v>6</v>
      </c>
      <c r="J11" s="9">
        <v>4</v>
      </c>
      <c r="K11" s="9"/>
      <c r="L11" s="9"/>
      <c r="M11" s="9">
        <v>20</v>
      </c>
      <c r="N11" s="18">
        <v>11</v>
      </c>
      <c r="O11" s="9">
        <v>11</v>
      </c>
      <c r="P11" s="9" t="s">
        <v>34</v>
      </c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15.75" customHeight="1" x14ac:dyDescent="0.25">
      <c r="A12" s="11">
        <v>10</v>
      </c>
      <c r="B12" s="25" t="s">
        <v>158</v>
      </c>
      <c r="C12" s="25" t="s">
        <v>172</v>
      </c>
      <c r="D12" s="25" t="s">
        <v>88</v>
      </c>
      <c r="E12" s="24">
        <v>2004</v>
      </c>
      <c r="F12" s="25" t="s">
        <v>7</v>
      </c>
      <c r="G12" s="26">
        <f>SUM(H12:U12)</f>
        <v>48</v>
      </c>
      <c r="H12" s="27"/>
      <c r="I12" s="27"/>
      <c r="J12" s="27"/>
      <c r="K12" s="27" t="s">
        <v>34</v>
      </c>
      <c r="L12" s="27">
        <v>20</v>
      </c>
      <c r="M12" s="27"/>
      <c r="N12" s="27"/>
      <c r="O12" s="9">
        <v>8</v>
      </c>
      <c r="P12" s="9">
        <v>20</v>
      </c>
      <c r="Q12" s="9"/>
      <c r="R12" s="9"/>
      <c r="S12" s="9"/>
      <c r="T12" s="9"/>
      <c r="U12" s="9"/>
    </row>
    <row r="13" spans="1:36" ht="15.75" customHeight="1" x14ac:dyDescent="0.25">
      <c r="A13" s="11">
        <v>11</v>
      </c>
      <c r="B13" s="14" t="s">
        <v>134</v>
      </c>
      <c r="C13" s="14" t="s">
        <v>46</v>
      </c>
      <c r="D13" s="14" t="s">
        <v>94</v>
      </c>
      <c r="E13" s="13">
        <v>2004</v>
      </c>
      <c r="F13" s="14" t="s">
        <v>8</v>
      </c>
      <c r="G13" s="15">
        <f>SUM(H13:U13)</f>
        <v>43</v>
      </c>
      <c r="H13" s="9" t="s">
        <v>126</v>
      </c>
      <c r="I13" s="9">
        <v>1</v>
      </c>
      <c r="J13" s="9">
        <v>11</v>
      </c>
      <c r="K13" s="9">
        <v>11</v>
      </c>
      <c r="L13" s="9">
        <v>8</v>
      </c>
      <c r="M13" s="9">
        <v>2</v>
      </c>
      <c r="N13" s="9">
        <v>6</v>
      </c>
      <c r="O13" s="9" t="s">
        <v>34</v>
      </c>
      <c r="P13" s="9" t="s">
        <v>126</v>
      </c>
      <c r="Q13" s="9"/>
      <c r="R13" s="9">
        <v>2</v>
      </c>
      <c r="S13" s="9">
        <v>1</v>
      </c>
      <c r="T13" s="9">
        <v>1</v>
      </c>
      <c r="U13" s="9"/>
    </row>
    <row r="14" spans="1:36" ht="15.75" customHeight="1" x14ac:dyDescent="0.25">
      <c r="A14" s="11">
        <v>12</v>
      </c>
      <c r="B14" s="25" t="s">
        <v>147</v>
      </c>
      <c r="C14" s="25" t="s">
        <v>148</v>
      </c>
      <c r="D14" s="25" t="s">
        <v>93</v>
      </c>
      <c r="E14" s="24">
        <v>2004</v>
      </c>
      <c r="F14" s="25" t="s">
        <v>7</v>
      </c>
      <c r="G14" s="26">
        <f>SUM(H14:U14)</f>
        <v>39</v>
      </c>
      <c r="H14" s="27">
        <v>0</v>
      </c>
      <c r="I14" s="27" t="s">
        <v>34</v>
      </c>
      <c r="J14" s="27"/>
      <c r="K14" s="27">
        <v>1</v>
      </c>
      <c r="L14" s="27">
        <v>3</v>
      </c>
      <c r="M14" s="27"/>
      <c r="N14" s="27"/>
      <c r="O14" s="28">
        <v>0</v>
      </c>
      <c r="P14" s="27">
        <v>6</v>
      </c>
      <c r="Q14" s="27">
        <v>3</v>
      </c>
      <c r="R14" s="27">
        <v>11</v>
      </c>
      <c r="S14" s="27">
        <v>11</v>
      </c>
      <c r="T14" s="27">
        <v>4</v>
      </c>
      <c r="U14" s="27"/>
    </row>
    <row r="15" spans="1:36" ht="15.75" customHeight="1" x14ac:dyDescent="0.25">
      <c r="A15" s="11">
        <v>13</v>
      </c>
      <c r="B15" s="12" t="s">
        <v>115</v>
      </c>
      <c r="C15" s="12" t="s">
        <v>116</v>
      </c>
      <c r="D15" s="12" t="s">
        <v>117</v>
      </c>
      <c r="E15" s="13">
        <v>2005</v>
      </c>
      <c r="F15" s="14" t="s">
        <v>8</v>
      </c>
      <c r="G15" s="15">
        <f>SUM(H15:U15)</f>
        <v>38</v>
      </c>
      <c r="H15" s="9">
        <v>15</v>
      </c>
      <c r="I15" s="9">
        <v>4</v>
      </c>
      <c r="J15" s="9">
        <v>8</v>
      </c>
      <c r="K15" s="9"/>
      <c r="L15" s="9"/>
      <c r="M15" s="9">
        <v>11</v>
      </c>
      <c r="N15" s="9" t="s">
        <v>34</v>
      </c>
      <c r="O15" s="9"/>
      <c r="P15" s="9"/>
      <c r="Q15" s="9"/>
      <c r="R15" s="9"/>
      <c r="S15" s="9"/>
      <c r="T15" s="9"/>
      <c r="U15" s="9"/>
    </row>
    <row r="16" spans="1:36" ht="15.75" customHeight="1" x14ac:dyDescent="0.25">
      <c r="A16" s="11">
        <v>14</v>
      </c>
      <c r="B16" s="14" t="s">
        <v>138</v>
      </c>
      <c r="C16" s="14" t="s">
        <v>139</v>
      </c>
      <c r="D16" s="14" t="s">
        <v>140</v>
      </c>
      <c r="E16" s="13">
        <v>2005</v>
      </c>
      <c r="F16" s="14" t="s">
        <v>30</v>
      </c>
      <c r="G16" s="15">
        <f>SUM(H16:U16)</f>
        <v>37</v>
      </c>
      <c r="H16" s="9" t="s">
        <v>126</v>
      </c>
      <c r="I16" s="9">
        <v>0</v>
      </c>
      <c r="J16" s="9">
        <v>3</v>
      </c>
      <c r="K16" s="9">
        <v>8</v>
      </c>
      <c r="L16" s="9"/>
      <c r="M16" s="9">
        <v>0</v>
      </c>
      <c r="N16" s="9">
        <v>8</v>
      </c>
      <c r="O16" s="9">
        <v>4</v>
      </c>
      <c r="P16" s="9" t="s">
        <v>126</v>
      </c>
      <c r="Q16" s="9">
        <v>8</v>
      </c>
      <c r="R16" s="9">
        <v>6</v>
      </c>
      <c r="S16" s="9"/>
      <c r="T16" s="9"/>
      <c r="U16" s="9"/>
    </row>
    <row r="17" spans="1:21" s="29" customFormat="1" ht="15.75" customHeight="1" x14ac:dyDescent="0.25">
      <c r="A17" s="11">
        <v>15</v>
      </c>
      <c r="B17" s="25" t="s">
        <v>143</v>
      </c>
      <c r="C17" s="25" t="s">
        <v>144</v>
      </c>
      <c r="D17" s="25" t="s">
        <v>93</v>
      </c>
      <c r="E17" s="24">
        <v>2005</v>
      </c>
      <c r="F17" s="25" t="s">
        <v>7</v>
      </c>
      <c r="G17" s="26">
        <f>SUM(H17:U17)</f>
        <v>28</v>
      </c>
      <c r="H17" s="27" t="s">
        <v>126</v>
      </c>
      <c r="I17" s="27">
        <v>0</v>
      </c>
      <c r="J17" s="27" t="s">
        <v>126</v>
      </c>
      <c r="K17" s="27" t="s">
        <v>126</v>
      </c>
      <c r="L17" s="27">
        <v>4</v>
      </c>
      <c r="M17" s="27"/>
      <c r="N17" s="27"/>
      <c r="O17" s="27" t="s">
        <v>34</v>
      </c>
      <c r="P17" s="27">
        <v>2</v>
      </c>
      <c r="Q17" s="27">
        <v>6</v>
      </c>
      <c r="R17" s="27">
        <v>4</v>
      </c>
      <c r="S17" s="27">
        <v>6</v>
      </c>
      <c r="T17" s="27">
        <v>6</v>
      </c>
      <c r="U17" s="27"/>
    </row>
    <row r="18" spans="1:21" s="29" customFormat="1" ht="15.75" customHeight="1" x14ac:dyDescent="0.25">
      <c r="A18" s="11">
        <v>16</v>
      </c>
      <c r="B18" s="23" t="s">
        <v>40</v>
      </c>
      <c r="C18" s="23" t="s">
        <v>65</v>
      </c>
      <c r="D18" s="23" t="s">
        <v>82</v>
      </c>
      <c r="E18" s="24">
        <v>2005</v>
      </c>
      <c r="F18" s="25" t="s">
        <v>30</v>
      </c>
      <c r="G18" s="26">
        <f>SUM(H18:U18)</f>
        <v>26</v>
      </c>
      <c r="H18" s="27">
        <v>0</v>
      </c>
      <c r="I18" s="28" t="s">
        <v>126</v>
      </c>
      <c r="J18" s="27" t="s">
        <v>142</v>
      </c>
      <c r="K18" s="27">
        <v>6</v>
      </c>
      <c r="L18" s="9">
        <v>2</v>
      </c>
      <c r="M18" s="9">
        <v>1</v>
      </c>
      <c r="N18" s="9">
        <v>15</v>
      </c>
      <c r="O18" s="9"/>
      <c r="P18" s="9"/>
      <c r="Q18" s="9"/>
      <c r="R18" s="9"/>
      <c r="S18" s="9">
        <v>2</v>
      </c>
      <c r="T18" s="9"/>
      <c r="U18" s="9"/>
    </row>
    <row r="19" spans="1:21" s="29" customFormat="1" ht="15.75" customHeight="1" x14ac:dyDescent="0.25">
      <c r="A19" s="11">
        <v>17</v>
      </c>
      <c r="B19" s="14" t="s">
        <v>64</v>
      </c>
      <c r="C19" s="14" t="s">
        <v>65</v>
      </c>
      <c r="D19" s="14" t="s">
        <v>75</v>
      </c>
      <c r="E19" s="13">
        <v>2004</v>
      </c>
      <c r="F19" s="14" t="s">
        <v>7</v>
      </c>
      <c r="G19" s="15">
        <f>SUM(H19:U19)</f>
        <v>22</v>
      </c>
      <c r="H19" s="9">
        <v>2</v>
      </c>
      <c r="I19" s="9">
        <v>2</v>
      </c>
      <c r="J19" s="9">
        <v>2</v>
      </c>
      <c r="K19" s="9"/>
      <c r="L19" s="9"/>
      <c r="M19" s="9"/>
      <c r="N19" s="9"/>
      <c r="O19" s="27"/>
      <c r="P19" s="27"/>
      <c r="Q19" s="27"/>
      <c r="R19" s="27">
        <v>8</v>
      </c>
      <c r="S19" s="27">
        <v>8</v>
      </c>
      <c r="T19" s="27"/>
      <c r="U19" s="27"/>
    </row>
    <row r="20" spans="1:21" s="29" customFormat="1" ht="15.75" customHeight="1" x14ac:dyDescent="0.25">
      <c r="A20" s="11">
        <v>18</v>
      </c>
      <c r="B20" s="25" t="s">
        <v>145</v>
      </c>
      <c r="C20" s="25" t="s">
        <v>146</v>
      </c>
      <c r="D20" s="25" t="s">
        <v>86</v>
      </c>
      <c r="E20" s="24">
        <v>2004</v>
      </c>
      <c r="F20" s="25" t="s">
        <v>7</v>
      </c>
      <c r="G20" s="26">
        <f>SUM(H20:U20)</f>
        <v>20</v>
      </c>
      <c r="H20" s="28">
        <v>0</v>
      </c>
      <c r="I20" s="27">
        <v>0</v>
      </c>
      <c r="J20" s="27">
        <v>0</v>
      </c>
      <c r="K20" s="27"/>
      <c r="L20" s="27">
        <v>6</v>
      </c>
      <c r="M20" s="28">
        <v>0</v>
      </c>
      <c r="N20" s="28" t="s">
        <v>126</v>
      </c>
      <c r="O20" s="27">
        <v>0</v>
      </c>
      <c r="P20" s="27">
        <v>3</v>
      </c>
      <c r="Q20" s="27">
        <v>2</v>
      </c>
      <c r="R20" s="27">
        <v>3</v>
      </c>
      <c r="S20" s="27">
        <v>4</v>
      </c>
      <c r="T20" s="27">
        <v>2</v>
      </c>
      <c r="U20" s="27"/>
    </row>
    <row r="21" spans="1:21" s="29" customFormat="1" ht="15.75" customHeight="1" x14ac:dyDescent="0.25">
      <c r="A21" s="11">
        <v>19</v>
      </c>
      <c r="B21" s="12" t="s">
        <v>120</v>
      </c>
      <c r="C21" s="12" t="s">
        <v>121</v>
      </c>
      <c r="D21" s="12" t="s">
        <v>122</v>
      </c>
      <c r="E21" s="13">
        <v>2005</v>
      </c>
      <c r="F21" s="14" t="s">
        <v>9</v>
      </c>
      <c r="G21" s="15">
        <f>SUM(H21:U21)</f>
        <v>17</v>
      </c>
      <c r="H21" s="9">
        <v>1</v>
      </c>
      <c r="I21" s="9" t="s">
        <v>34</v>
      </c>
      <c r="J21" s="9"/>
      <c r="K21" s="9"/>
      <c r="L21" s="27"/>
      <c r="M21" s="27"/>
      <c r="N21" s="27"/>
      <c r="O21" s="27">
        <v>3</v>
      </c>
      <c r="P21" s="27">
        <v>1</v>
      </c>
      <c r="Q21" s="27">
        <v>1</v>
      </c>
      <c r="R21" s="27"/>
      <c r="S21" s="27">
        <v>3</v>
      </c>
      <c r="T21" s="27">
        <v>8</v>
      </c>
      <c r="U21" s="27"/>
    </row>
    <row r="22" spans="1:21" s="29" customFormat="1" ht="15.75" customHeight="1" x14ac:dyDescent="0.25">
      <c r="A22" s="11">
        <v>20</v>
      </c>
      <c r="B22" s="25" t="s">
        <v>52</v>
      </c>
      <c r="C22" s="25" t="s">
        <v>141</v>
      </c>
      <c r="D22" s="25" t="s">
        <v>84</v>
      </c>
      <c r="E22" s="24">
        <v>2004</v>
      </c>
      <c r="F22" s="25" t="s">
        <v>30</v>
      </c>
      <c r="G22" s="26">
        <f>SUM(H22:U22)</f>
        <v>7</v>
      </c>
      <c r="H22" s="27" t="s">
        <v>126</v>
      </c>
      <c r="I22" s="27" t="s">
        <v>34</v>
      </c>
      <c r="J22" s="27">
        <v>0</v>
      </c>
      <c r="K22" s="27">
        <v>4</v>
      </c>
      <c r="L22" s="27"/>
      <c r="M22" s="27" t="s">
        <v>126</v>
      </c>
      <c r="N22" s="27">
        <v>3</v>
      </c>
      <c r="O22" s="28"/>
      <c r="P22" s="28"/>
      <c r="Q22" s="27"/>
      <c r="R22" s="27"/>
      <c r="S22" s="27"/>
      <c r="T22" s="27"/>
      <c r="U22" s="27"/>
    </row>
    <row r="23" spans="1:21" s="29" customFormat="1" ht="15.75" customHeight="1" x14ac:dyDescent="0.25">
      <c r="A23" s="11">
        <v>21</v>
      </c>
      <c r="B23" s="25" t="s">
        <v>180</v>
      </c>
      <c r="C23" s="25" t="s">
        <v>181</v>
      </c>
      <c r="D23" s="25" t="s">
        <v>182</v>
      </c>
      <c r="E23" s="24">
        <v>2005</v>
      </c>
      <c r="F23" s="25" t="s">
        <v>183</v>
      </c>
      <c r="G23" s="26">
        <f>SUM(H23:U23)</f>
        <v>4</v>
      </c>
      <c r="H23" s="27"/>
      <c r="I23" s="27"/>
      <c r="J23" s="27"/>
      <c r="K23" s="27"/>
      <c r="L23" s="27"/>
      <c r="M23" s="27"/>
      <c r="N23" s="27"/>
      <c r="O23" s="27">
        <v>0</v>
      </c>
      <c r="P23" s="27">
        <v>4</v>
      </c>
      <c r="Q23" s="27"/>
      <c r="R23" s="27"/>
      <c r="S23" s="27"/>
      <c r="T23" s="27"/>
      <c r="U23" s="27"/>
    </row>
    <row r="24" spans="1:21" s="29" customFormat="1" ht="15.75" customHeight="1" x14ac:dyDescent="0.25">
      <c r="A24" s="11">
        <v>22</v>
      </c>
      <c r="B24" s="14" t="s">
        <v>166</v>
      </c>
      <c r="C24" s="14" t="s">
        <v>67</v>
      </c>
      <c r="D24" s="14" t="s">
        <v>167</v>
      </c>
      <c r="E24" s="13">
        <v>2004</v>
      </c>
      <c r="F24" s="14" t="s">
        <v>7</v>
      </c>
      <c r="G24" s="15">
        <f>SUM(H24:U24)</f>
        <v>3</v>
      </c>
      <c r="H24" s="9"/>
      <c r="I24" s="9"/>
      <c r="J24" s="9"/>
      <c r="K24" s="9">
        <v>3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s="29" customFormat="1" ht="15.75" customHeight="1" x14ac:dyDescent="0.25">
      <c r="A25" s="11">
        <v>23</v>
      </c>
      <c r="B25" s="25" t="s">
        <v>177</v>
      </c>
      <c r="C25" s="25" t="s">
        <v>65</v>
      </c>
      <c r="D25" s="25" t="s">
        <v>81</v>
      </c>
      <c r="E25" s="24">
        <v>2004</v>
      </c>
      <c r="F25" s="25" t="s">
        <v>8</v>
      </c>
      <c r="G25" s="15">
        <f>SUM(H25:U25)</f>
        <v>3</v>
      </c>
      <c r="H25" s="27"/>
      <c r="I25" s="27"/>
      <c r="J25" s="27"/>
      <c r="K25" s="27"/>
      <c r="L25" s="27"/>
      <c r="M25" s="27">
        <v>3</v>
      </c>
      <c r="N25" s="27" t="s">
        <v>126</v>
      </c>
      <c r="O25" s="27"/>
      <c r="P25" s="27"/>
      <c r="Q25" s="27"/>
      <c r="R25" s="27"/>
      <c r="S25" s="27"/>
      <c r="T25" s="27"/>
      <c r="U25" s="27"/>
    </row>
    <row r="26" spans="1:21" s="29" customFormat="1" x14ac:dyDescent="0.25">
      <c r="A26" s="11">
        <v>24</v>
      </c>
      <c r="B26" s="14" t="s">
        <v>168</v>
      </c>
      <c r="C26" s="14" t="s">
        <v>169</v>
      </c>
      <c r="D26" s="14" t="s">
        <v>93</v>
      </c>
      <c r="E26" s="13">
        <v>2005</v>
      </c>
      <c r="F26" s="14" t="s">
        <v>7</v>
      </c>
      <c r="G26" s="15">
        <f>SUM(H26:U26)</f>
        <v>2</v>
      </c>
      <c r="H26" s="9"/>
      <c r="I26" s="9"/>
      <c r="J26" s="9"/>
      <c r="K26" s="9">
        <v>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s="35" customFormat="1" x14ac:dyDescent="0.25">
      <c r="A27" s="30">
        <v>25</v>
      </c>
      <c r="B27" s="31"/>
      <c r="C27" s="31"/>
      <c r="D27" s="31"/>
      <c r="E27" s="32"/>
      <c r="F27" s="31"/>
      <c r="G27" s="33">
        <f t="shared" ref="G27" si="0">SUM(H27:U27)</f>
        <v>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</sheetData>
  <sortState ref="B3:U26">
    <sortCondition descending="1" ref="G3:G26"/>
  </sortState>
  <pageMargins left="0.59055118110236204" right="0.39370078740157499" top="0.39370078740157499" bottom="0.39370078740157499" header="0.3" footer="0.3"/>
  <pageSetup paperSize="9" scale="93" fitToHeight="99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22"/>
  <sheetViews>
    <sheetView zoomScaleNormal="100" workbookViewId="0">
      <selection activeCell="A3" sqref="A3"/>
    </sheetView>
  </sheetViews>
  <sheetFormatPr baseColWidth="10" defaultColWidth="11" defaultRowHeight="15" x14ac:dyDescent="0.25"/>
  <cols>
    <col min="1" max="1" width="5.28515625" style="1" customWidth="1"/>
    <col min="2" max="2" width="20.140625" style="1" customWidth="1"/>
    <col min="3" max="3" width="16.7109375" style="1" customWidth="1"/>
    <col min="4" max="4" width="21.7109375" style="1" customWidth="1"/>
    <col min="5" max="5" width="6.42578125" style="16" customWidth="1"/>
    <col min="6" max="6" width="7.5703125" style="1" customWidth="1"/>
    <col min="7" max="7" width="8.5703125" style="1" customWidth="1"/>
    <col min="8" max="22" width="4.28515625" style="1" customWidth="1"/>
    <col min="23" max="16384" width="11" style="1"/>
  </cols>
  <sheetData>
    <row r="1" spans="1:36" ht="189.75" x14ac:dyDescent="0.25">
      <c r="A1" s="3"/>
      <c r="B1" s="21" t="s">
        <v>151</v>
      </c>
      <c r="C1" s="3"/>
      <c r="D1" s="3"/>
      <c r="E1" s="17"/>
      <c r="F1" s="3"/>
      <c r="G1" s="3"/>
      <c r="H1" s="5" t="s">
        <v>99</v>
      </c>
      <c r="I1" s="5" t="s">
        <v>100</v>
      </c>
      <c r="J1" s="5" t="s">
        <v>101</v>
      </c>
      <c r="K1" s="5" t="s">
        <v>170</v>
      </c>
      <c r="L1" s="5" t="s">
        <v>171</v>
      </c>
      <c r="M1" s="5" t="s">
        <v>103</v>
      </c>
      <c r="N1" s="5" t="s">
        <v>104</v>
      </c>
      <c r="O1" s="5" t="s">
        <v>102</v>
      </c>
      <c r="P1" s="5" t="s">
        <v>155</v>
      </c>
      <c r="Q1" s="5" t="s">
        <v>108</v>
      </c>
      <c r="R1" s="5" t="s">
        <v>107</v>
      </c>
      <c r="S1" s="5" t="s">
        <v>106</v>
      </c>
      <c r="T1" s="5" t="s">
        <v>136</v>
      </c>
      <c r="U1" s="5" t="s">
        <v>105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x14ac:dyDescent="0.25">
      <c r="A2" s="7" t="s">
        <v>0</v>
      </c>
      <c r="B2" s="7" t="s">
        <v>1</v>
      </c>
      <c r="C2" s="7" t="s">
        <v>2</v>
      </c>
      <c r="D2" s="7" t="s">
        <v>71</v>
      </c>
      <c r="E2" s="11" t="s">
        <v>3</v>
      </c>
      <c r="F2" s="7" t="s">
        <v>4</v>
      </c>
      <c r="G2" s="7" t="s">
        <v>5</v>
      </c>
      <c r="H2" s="9" t="s">
        <v>12</v>
      </c>
      <c r="I2" s="9" t="s">
        <v>11</v>
      </c>
      <c r="J2" s="9" t="s">
        <v>135</v>
      </c>
      <c r="K2" s="9" t="s">
        <v>12</v>
      </c>
      <c r="L2" s="9" t="s">
        <v>6</v>
      </c>
      <c r="M2" s="9" t="s">
        <v>12</v>
      </c>
      <c r="N2" s="9" t="s">
        <v>11</v>
      </c>
      <c r="O2" s="9" t="s">
        <v>12</v>
      </c>
      <c r="P2" s="9" t="s">
        <v>11</v>
      </c>
      <c r="Q2" s="9" t="s">
        <v>12</v>
      </c>
      <c r="R2" s="9" t="s">
        <v>11</v>
      </c>
      <c r="S2" s="9" t="s">
        <v>11</v>
      </c>
      <c r="T2" s="9" t="s">
        <v>135</v>
      </c>
      <c r="U2" s="9" t="s">
        <v>12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6.350000000000001" customHeight="1" x14ac:dyDescent="0.25">
      <c r="A3" s="11">
        <v>1</v>
      </c>
      <c r="B3" s="12" t="s">
        <v>43</v>
      </c>
      <c r="C3" s="12" t="s">
        <v>44</v>
      </c>
      <c r="D3" s="12" t="s">
        <v>85</v>
      </c>
      <c r="E3" s="13">
        <v>2002</v>
      </c>
      <c r="F3" s="14" t="s">
        <v>8</v>
      </c>
      <c r="G3" s="15">
        <f>SUM(H3:U3)</f>
        <v>250</v>
      </c>
      <c r="H3" s="9">
        <v>25</v>
      </c>
      <c r="I3" s="9">
        <v>25</v>
      </c>
      <c r="J3" s="9">
        <v>25</v>
      </c>
      <c r="K3" s="9" t="s">
        <v>142</v>
      </c>
      <c r="L3" s="9" t="s">
        <v>142</v>
      </c>
      <c r="M3" s="9"/>
      <c r="N3" s="9">
        <v>25</v>
      </c>
      <c r="O3" s="9">
        <v>25</v>
      </c>
      <c r="P3" s="9">
        <v>25</v>
      </c>
      <c r="Q3" s="9">
        <v>25</v>
      </c>
      <c r="R3" s="9">
        <v>25</v>
      </c>
      <c r="S3" s="9">
        <v>25</v>
      </c>
      <c r="T3" s="9">
        <v>25</v>
      </c>
      <c r="U3" s="9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6.350000000000001" customHeight="1" x14ac:dyDescent="0.25">
      <c r="A4" s="11">
        <v>2</v>
      </c>
      <c r="B4" s="12" t="s">
        <v>45</v>
      </c>
      <c r="C4" s="12" t="s">
        <v>46</v>
      </c>
      <c r="D4" s="12" t="s">
        <v>72</v>
      </c>
      <c r="E4" s="13">
        <v>2002</v>
      </c>
      <c r="F4" s="14" t="s">
        <v>7</v>
      </c>
      <c r="G4" s="15">
        <f>SUM(H4:U4)</f>
        <v>160</v>
      </c>
      <c r="H4" s="9">
        <v>20</v>
      </c>
      <c r="I4" s="9">
        <v>15</v>
      </c>
      <c r="J4" s="9">
        <v>20</v>
      </c>
      <c r="K4" s="9">
        <v>25</v>
      </c>
      <c r="L4" s="9">
        <v>25</v>
      </c>
      <c r="M4" s="9"/>
      <c r="N4" s="9"/>
      <c r="O4" s="9"/>
      <c r="P4" s="9"/>
      <c r="Q4" s="9">
        <v>20</v>
      </c>
      <c r="R4" s="9"/>
      <c r="S4" s="9">
        <v>15</v>
      </c>
      <c r="T4" s="9">
        <v>20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16.350000000000001" customHeight="1" x14ac:dyDescent="0.25">
      <c r="A5" s="11">
        <v>3</v>
      </c>
      <c r="B5" s="12" t="s">
        <v>47</v>
      </c>
      <c r="C5" s="12" t="s">
        <v>48</v>
      </c>
      <c r="D5" s="12" t="s">
        <v>77</v>
      </c>
      <c r="E5" s="13">
        <v>2002</v>
      </c>
      <c r="F5" s="14" t="s">
        <v>8</v>
      </c>
      <c r="G5" s="15">
        <f>SUM(H5:U5)</f>
        <v>133</v>
      </c>
      <c r="H5" s="9">
        <v>8</v>
      </c>
      <c r="I5" s="9">
        <v>11</v>
      </c>
      <c r="J5" s="9">
        <v>11</v>
      </c>
      <c r="K5" s="9" t="s">
        <v>142</v>
      </c>
      <c r="L5" s="9" t="s">
        <v>142</v>
      </c>
      <c r="M5" s="9">
        <v>20</v>
      </c>
      <c r="N5" s="9">
        <v>20</v>
      </c>
      <c r="O5" s="9" t="s">
        <v>126</v>
      </c>
      <c r="P5" s="9">
        <v>15</v>
      </c>
      <c r="Q5" s="9">
        <v>11</v>
      </c>
      <c r="R5" s="9">
        <v>15</v>
      </c>
      <c r="S5" s="9">
        <v>11</v>
      </c>
      <c r="T5" s="9">
        <v>11</v>
      </c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16.350000000000001" customHeight="1" x14ac:dyDescent="0.25">
      <c r="A6" s="11">
        <v>4</v>
      </c>
      <c r="B6" s="12" t="s">
        <v>45</v>
      </c>
      <c r="C6" s="12" t="s">
        <v>69</v>
      </c>
      <c r="D6" s="12" t="s">
        <v>72</v>
      </c>
      <c r="E6" s="13">
        <v>2003</v>
      </c>
      <c r="F6" s="14" t="s">
        <v>7</v>
      </c>
      <c r="G6" s="15">
        <f>SUM(H6:U6)</f>
        <v>128</v>
      </c>
      <c r="H6" s="9">
        <v>15</v>
      </c>
      <c r="I6" s="9" t="s">
        <v>126</v>
      </c>
      <c r="J6" s="9">
        <v>6</v>
      </c>
      <c r="K6" s="9">
        <v>8</v>
      </c>
      <c r="L6" s="9">
        <v>8</v>
      </c>
      <c r="M6" s="9">
        <v>15</v>
      </c>
      <c r="N6" s="9">
        <v>11</v>
      </c>
      <c r="O6" s="9" t="s">
        <v>34</v>
      </c>
      <c r="P6" s="9">
        <v>20</v>
      </c>
      <c r="Q6" s="9">
        <v>4</v>
      </c>
      <c r="R6" s="9">
        <v>20</v>
      </c>
      <c r="S6" s="9">
        <v>20</v>
      </c>
      <c r="T6" s="9">
        <v>1</v>
      </c>
      <c r="U6" s="9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16.350000000000001" customHeight="1" x14ac:dyDescent="0.25">
      <c r="A7" s="11">
        <v>5</v>
      </c>
      <c r="B7" s="12" t="s">
        <v>49</v>
      </c>
      <c r="C7" s="12" t="s">
        <v>50</v>
      </c>
      <c r="D7" s="12" t="s">
        <v>73</v>
      </c>
      <c r="E7" s="13">
        <v>2002</v>
      </c>
      <c r="F7" s="14" t="s">
        <v>7</v>
      </c>
      <c r="G7" s="15">
        <f>SUM(H7:U7)</f>
        <v>109</v>
      </c>
      <c r="H7" s="9">
        <v>6</v>
      </c>
      <c r="I7" s="9" t="s">
        <v>126</v>
      </c>
      <c r="J7" s="9">
        <v>4</v>
      </c>
      <c r="K7" s="9">
        <v>20</v>
      </c>
      <c r="L7" s="9">
        <v>15</v>
      </c>
      <c r="M7" s="9">
        <v>11</v>
      </c>
      <c r="N7" s="9">
        <v>8</v>
      </c>
      <c r="O7" s="9" t="s">
        <v>126</v>
      </c>
      <c r="P7" s="9">
        <v>11</v>
      </c>
      <c r="Q7" s="9">
        <v>15</v>
      </c>
      <c r="R7" s="9">
        <v>11</v>
      </c>
      <c r="S7" s="9"/>
      <c r="T7" s="9">
        <v>8</v>
      </c>
      <c r="U7" s="9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16.350000000000001" customHeight="1" x14ac:dyDescent="0.25">
      <c r="A8" s="11">
        <v>6</v>
      </c>
      <c r="B8" s="14" t="s">
        <v>54</v>
      </c>
      <c r="C8" s="14" t="s">
        <v>51</v>
      </c>
      <c r="D8" s="14" t="s">
        <v>75</v>
      </c>
      <c r="E8" s="13">
        <v>2003</v>
      </c>
      <c r="F8" s="14" t="s">
        <v>7</v>
      </c>
      <c r="G8" s="15">
        <f>SUM(H8:U8)</f>
        <v>68</v>
      </c>
      <c r="H8" s="9" t="s">
        <v>126</v>
      </c>
      <c r="I8" s="9" t="s">
        <v>126</v>
      </c>
      <c r="J8" s="9">
        <v>8</v>
      </c>
      <c r="K8" s="9" t="s">
        <v>126</v>
      </c>
      <c r="L8" s="9">
        <v>20</v>
      </c>
      <c r="M8" s="9">
        <v>25</v>
      </c>
      <c r="N8" s="9">
        <v>15</v>
      </c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6.350000000000001" customHeight="1" x14ac:dyDescent="0.25">
      <c r="A9" s="11">
        <v>7</v>
      </c>
      <c r="B9" s="14" t="s">
        <v>173</v>
      </c>
      <c r="C9" s="14" t="s">
        <v>63</v>
      </c>
      <c r="D9" s="14" t="s">
        <v>88</v>
      </c>
      <c r="E9" s="13">
        <v>2003</v>
      </c>
      <c r="F9" s="14" t="s">
        <v>7</v>
      </c>
      <c r="G9" s="15">
        <f>SUM(H9:U9)</f>
        <v>54</v>
      </c>
      <c r="H9" s="9"/>
      <c r="I9" s="9"/>
      <c r="J9" s="9"/>
      <c r="K9" s="9">
        <v>15</v>
      </c>
      <c r="L9" s="9">
        <v>11</v>
      </c>
      <c r="M9" s="9"/>
      <c r="N9" s="9"/>
      <c r="O9" s="9">
        <v>20</v>
      </c>
      <c r="P9" s="9">
        <v>8</v>
      </c>
      <c r="Q9" s="9"/>
      <c r="R9" s="9"/>
      <c r="S9" s="9"/>
      <c r="T9" s="9"/>
      <c r="U9" s="9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ht="16.350000000000001" customHeight="1" x14ac:dyDescent="0.25">
      <c r="A10" s="11">
        <v>8</v>
      </c>
      <c r="B10" s="12" t="s">
        <v>55</v>
      </c>
      <c r="C10" s="12" t="s">
        <v>56</v>
      </c>
      <c r="D10" s="12" t="s">
        <v>81</v>
      </c>
      <c r="E10" s="13">
        <v>2003</v>
      </c>
      <c r="F10" s="14" t="s">
        <v>8</v>
      </c>
      <c r="G10" s="15">
        <f>SUM(H10:U10)</f>
        <v>46</v>
      </c>
      <c r="H10" s="9">
        <v>11</v>
      </c>
      <c r="I10" s="9">
        <v>20</v>
      </c>
      <c r="J10" s="9">
        <v>15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6.350000000000001" customHeight="1" x14ac:dyDescent="0.25">
      <c r="A11" s="11">
        <v>9</v>
      </c>
      <c r="B11" s="14" t="s">
        <v>123</v>
      </c>
      <c r="C11" s="14" t="s">
        <v>44</v>
      </c>
      <c r="D11" s="14" t="s">
        <v>124</v>
      </c>
      <c r="E11" s="13">
        <v>2002</v>
      </c>
      <c r="F11" s="14" t="s">
        <v>9</v>
      </c>
      <c r="G11" s="15">
        <f>SUM(H11:U11)</f>
        <v>43</v>
      </c>
      <c r="H11" s="9">
        <v>4</v>
      </c>
      <c r="I11" s="9">
        <v>6</v>
      </c>
      <c r="J11" s="9"/>
      <c r="K11" s="9"/>
      <c r="L11" s="9"/>
      <c r="M11" s="9"/>
      <c r="N11" s="9"/>
      <c r="O11" s="9">
        <v>15</v>
      </c>
      <c r="P11" s="9" t="s">
        <v>126</v>
      </c>
      <c r="Q11" s="9">
        <v>2</v>
      </c>
      <c r="R11" s="27">
        <v>6</v>
      </c>
      <c r="S11" s="9">
        <v>4</v>
      </c>
      <c r="T11" s="9">
        <v>6</v>
      </c>
      <c r="U11" s="9"/>
    </row>
    <row r="12" spans="1:36" ht="16.350000000000001" customHeight="1" x14ac:dyDescent="0.25">
      <c r="A12" s="11">
        <v>10</v>
      </c>
      <c r="B12" s="14" t="s">
        <v>131</v>
      </c>
      <c r="C12" s="14" t="s">
        <v>10</v>
      </c>
      <c r="D12" s="14" t="s">
        <v>132</v>
      </c>
      <c r="E12" s="13">
        <v>2002</v>
      </c>
      <c r="F12" s="14" t="s">
        <v>8</v>
      </c>
      <c r="G12" s="15">
        <f>SUM(H12:U12)</f>
        <v>37</v>
      </c>
      <c r="H12" s="9" t="s">
        <v>34</v>
      </c>
      <c r="I12" s="9">
        <v>8</v>
      </c>
      <c r="J12" s="9"/>
      <c r="K12" s="9"/>
      <c r="L12" s="9"/>
      <c r="M12" s="9"/>
      <c r="N12" s="9">
        <v>6</v>
      </c>
      <c r="O12" s="9" t="s">
        <v>34</v>
      </c>
      <c r="P12" s="9" t="s">
        <v>126</v>
      </c>
      <c r="Q12" s="9">
        <v>8</v>
      </c>
      <c r="R12" s="9"/>
      <c r="S12" s="9"/>
      <c r="T12" s="9">
        <v>15</v>
      </c>
      <c r="U12" s="9"/>
    </row>
    <row r="13" spans="1:36" ht="16.350000000000001" customHeight="1" x14ac:dyDescent="0.25">
      <c r="A13" s="11">
        <v>11</v>
      </c>
      <c r="B13" s="12" t="s">
        <v>39</v>
      </c>
      <c r="C13" s="12" t="s">
        <v>63</v>
      </c>
      <c r="D13" s="12" t="s">
        <v>84</v>
      </c>
      <c r="E13" s="13">
        <v>2003</v>
      </c>
      <c r="F13" s="14" t="s">
        <v>30</v>
      </c>
      <c r="G13" s="15">
        <f>SUM(H13:U13)</f>
        <v>30</v>
      </c>
      <c r="H13" s="9" t="s">
        <v>126</v>
      </c>
      <c r="I13" s="9" t="s">
        <v>142</v>
      </c>
      <c r="J13" s="9">
        <v>3</v>
      </c>
      <c r="K13" s="9"/>
      <c r="L13" s="27"/>
      <c r="M13" s="27">
        <v>8</v>
      </c>
      <c r="N13" s="27">
        <v>4</v>
      </c>
      <c r="O13" s="27">
        <v>8</v>
      </c>
      <c r="P13" s="27">
        <v>4</v>
      </c>
      <c r="Q13" s="27"/>
      <c r="R13" s="9"/>
      <c r="S13" s="9">
        <v>3</v>
      </c>
      <c r="T13" s="9"/>
      <c r="U13" s="9"/>
    </row>
    <row r="14" spans="1:36" ht="16.350000000000001" customHeight="1" x14ac:dyDescent="0.25">
      <c r="A14" s="11">
        <v>12</v>
      </c>
      <c r="B14" s="23" t="s">
        <v>149</v>
      </c>
      <c r="C14" s="23" t="s">
        <v>150</v>
      </c>
      <c r="D14" s="23" t="s">
        <v>72</v>
      </c>
      <c r="E14" s="24">
        <v>2002</v>
      </c>
      <c r="F14" s="25" t="s">
        <v>7</v>
      </c>
      <c r="G14" s="26">
        <f>SUM(H14:U14)</f>
        <v>28</v>
      </c>
      <c r="H14" s="27" t="s">
        <v>142</v>
      </c>
      <c r="I14" s="27" t="s">
        <v>142</v>
      </c>
      <c r="J14" s="27" t="s">
        <v>142</v>
      </c>
      <c r="K14" s="27">
        <v>11</v>
      </c>
      <c r="L14" s="9" t="s">
        <v>126</v>
      </c>
      <c r="M14" s="9"/>
      <c r="N14" s="9"/>
      <c r="O14" s="9"/>
      <c r="P14" s="9"/>
      <c r="Q14" s="9">
        <v>3</v>
      </c>
      <c r="R14" s="9">
        <v>8</v>
      </c>
      <c r="S14" s="27">
        <v>6</v>
      </c>
      <c r="T14" s="27"/>
      <c r="U14" s="27"/>
    </row>
    <row r="15" spans="1:36" s="29" customFormat="1" ht="16.350000000000001" customHeight="1" x14ac:dyDescent="0.25">
      <c r="A15" s="22">
        <v>13</v>
      </c>
      <c r="B15" s="25" t="s">
        <v>178</v>
      </c>
      <c r="C15" s="25" t="s">
        <v>179</v>
      </c>
      <c r="D15" s="25" t="s">
        <v>184</v>
      </c>
      <c r="E15" s="24">
        <v>2002</v>
      </c>
      <c r="F15" s="25" t="s">
        <v>9</v>
      </c>
      <c r="G15" s="26">
        <f>SUM(H15:U15)</f>
        <v>21</v>
      </c>
      <c r="H15" s="27"/>
      <c r="I15" s="27"/>
      <c r="J15" s="27"/>
      <c r="K15" s="27"/>
      <c r="L15" s="27"/>
      <c r="M15" s="27"/>
      <c r="N15" s="27"/>
      <c r="O15" s="27">
        <v>11</v>
      </c>
      <c r="P15" s="27">
        <v>6</v>
      </c>
      <c r="Q15" s="27"/>
      <c r="R15" s="9">
        <v>4</v>
      </c>
      <c r="S15" s="9"/>
      <c r="T15" s="9"/>
      <c r="U15" s="9"/>
    </row>
    <row r="16" spans="1:36" s="29" customFormat="1" ht="16.350000000000001" customHeight="1" x14ac:dyDescent="0.25">
      <c r="A16" s="22">
        <v>14</v>
      </c>
      <c r="B16" s="25" t="s">
        <v>188</v>
      </c>
      <c r="C16" s="25" t="s">
        <v>189</v>
      </c>
      <c r="D16" s="25" t="s">
        <v>190</v>
      </c>
      <c r="E16" s="24">
        <v>2002</v>
      </c>
      <c r="F16" s="25" t="s">
        <v>30</v>
      </c>
      <c r="G16" s="26">
        <f>SUM(H16:U16)</f>
        <v>18</v>
      </c>
      <c r="H16" s="27"/>
      <c r="I16" s="27"/>
      <c r="J16" s="27"/>
      <c r="K16" s="27"/>
      <c r="L16" s="27"/>
      <c r="M16" s="27"/>
      <c r="N16" s="27"/>
      <c r="O16" s="28"/>
      <c r="P16" s="27"/>
      <c r="Q16" s="27">
        <v>6</v>
      </c>
      <c r="R16" s="27"/>
      <c r="S16" s="27">
        <v>8</v>
      </c>
      <c r="T16" s="27">
        <v>4</v>
      </c>
      <c r="U16" s="27"/>
    </row>
    <row r="17" spans="1:21" s="29" customFormat="1" ht="16.350000000000001" customHeight="1" x14ac:dyDescent="0.25">
      <c r="A17" s="22">
        <v>15</v>
      </c>
      <c r="B17" s="14" t="s">
        <v>53</v>
      </c>
      <c r="C17" s="14" t="s">
        <v>70</v>
      </c>
      <c r="D17" s="14" t="s">
        <v>89</v>
      </c>
      <c r="E17" s="13">
        <v>2003</v>
      </c>
      <c r="F17" s="14" t="s">
        <v>9</v>
      </c>
      <c r="G17" s="15">
        <f>SUM(H17:U17)</f>
        <v>10</v>
      </c>
      <c r="H17" s="9">
        <v>2</v>
      </c>
      <c r="I17" s="9">
        <v>4</v>
      </c>
      <c r="J17" s="9"/>
      <c r="K17" s="9"/>
      <c r="L17" s="27"/>
      <c r="M17" s="27"/>
      <c r="N17" s="27"/>
      <c r="O17" s="27"/>
      <c r="P17" s="27"/>
      <c r="Q17" s="27">
        <v>1</v>
      </c>
      <c r="R17" s="27"/>
      <c r="S17" s="27"/>
      <c r="T17" s="27">
        <v>3</v>
      </c>
      <c r="U17" s="27"/>
    </row>
    <row r="18" spans="1:21" s="29" customFormat="1" ht="16.350000000000001" customHeight="1" x14ac:dyDescent="0.25">
      <c r="A18" s="22">
        <v>16</v>
      </c>
      <c r="B18" s="14" t="s">
        <v>92</v>
      </c>
      <c r="C18" s="14" t="s">
        <v>69</v>
      </c>
      <c r="D18" s="14" t="s">
        <v>93</v>
      </c>
      <c r="E18" s="13">
        <v>2003</v>
      </c>
      <c r="F18" s="14" t="s">
        <v>7</v>
      </c>
      <c r="G18" s="15">
        <f>SUM(H18:U18)</f>
        <v>9</v>
      </c>
      <c r="H18" s="9">
        <v>3</v>
      </c>
      <c r="I18" s="9" t="s">
        <v>34</v>
      </c>
      <c r="J18" s="9"/>
      <c r="K18" s="9">
        <v>6</v>
      </c>
      <c r="L18" s="9" t="s">
        <v>126</v>
      </c>
      <c r="M18" s="9"/>
      <c r="N18" s="9"/>
      <c r="O18" s="9"/>
      <c r="P18" s="9"/>
      <c r="Q18" s="9"/>
      <c r="R18" s="27"/>
      <c r="S18" s="27"/>
      <c r="T18" s="27"/>
      <c r="U18" s="27"/>
    </row>
    <row r="19" spans="1:21" s="29" customFormat="1" ht="16.350000000000001" customHeight="1" x14ac:dyDescent="0.25">
      <c r="A19" s="22">
        <v>17</v>
      </c>
      <c r="B19" s="25" t="s">
        <v>191</v>
      </c>
      <c r="C19" s="25" t="s">
        <v>192</v>
      </c>
      <c r="D19" s="25" t="s">
        <v>182</v>
      </c>
      <c r="E19" s="24">
        <v>2003</v>
      </c>
      <c r="F19" s="25" t="s">
        <v>183</v>
      </c>
      <c r="G19" s="26">
        <f>SUM(H19:U19)</f>
        <v>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3</v>
      </c>
      <c r="S19" s="27">
        <v>2</v>
      </c>
      <c r="T19" s="27">
        <v>2</v>
      </c>
      <c r="U19" s="27"/>
    </row>
    <row r="20" spans="1:21" s="29" customFormat="1" ht="16.350000000000001" customHeight="1" x14ac:dyDescent="0.25">
      <c r="A20" s="22">
        <v>18</v>
      </c>
      <c r="B20" s="25" t="s">
        <v>193</v>
      </c>
      <c r="C20" s="25" t="s">
        <v>194</v>
      </c>
      <c r="D20" s="25" t="s">
        <v>84</v>
      </c>
      <c r="E20" s="24">
        <v>2003</v>
      </c>
      <c r="F20" s="25" t="s">
        <v>30</v>
      </c>
      <c r="G20" s="26">
        <f>SUM(H20:U20)</f>
        <v>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>
        <v>2</v>
      </c>
      <c r="S20" s="27">
        <v>1</v>
      </c>
      <c r="T20" s="27"/>
      <c r="U20" s="27"/>
    </row>
    <row r="21" spans="1:21" s="35" customFormat="1" ht="16.350000000000001" customHeight="1" x14ac:dyDescent="0.25">
      <c r="A21" s="30">
        <v>19</v>
      </c>
      <c r="B21" s="31"/>
      <c r="C21" s="31"/>
      <c r="D21" s="31"/>
      <c r="E21" s="32"/>
      <c r="F21" s="31"/>
      <c r="G21" s="33">
        <f t="shared" ref="G21:G22" si="0">SUM(H21:U21)</f>
        <v>0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s="35" customFormat="1" ht="16.350000000000001" customHeight="1" x14ac:dyDescent="0.25">
      <c r="A22" s="30">
        <v>20</v>
      </c>
      <c r="B22" s="31"/>
      <c r="C22" s="31"/>
      <c r="D22" s="31"/>
      <c r="E22" s="32"/>
      <c r="F22" s="31"/>
      <c r="G22" s="33">
        <f t="shared" si="0"/>
        <v>0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</sheetData>
  <sortState ref="B3:U20">
    <sortCondition descending="1" ref="G3:G20"/>
  </sortState>
  <pageMargins left="0.59055118110236204" right="0.39370078740157499" top="0.39370078740157499" bottom="0.39370078740157499" header="0.3" footer="0.3"/>
  <pageSetup paperSize="9" scale="93" fitToHeight="9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Mädchen U14</vt:lpstr>
      <vt:lpstr>Mädchen U16</vt:lpstr>
      <vt:lpstr>Buben U14</vt:lpstr>
      <vt:lpstr>Buben U16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Raphael Hiltemann</cp:lastModifiedBy>
  <cp:lastPrinted>2018-03-19T12:40:56Z</cp:lastPrinted>
  <dcterms:created xsi:type="dcterms:W3CDTF">2017-02-05T20:30:33Z</dcterms:created>
  <dcterms:modified xsi:type="dcterms:W3CDTF">2018-03-27T20:14:08Z</dcterms:modified>
</cp:coreProperties>
</file>